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g1a3g\Schulprogramm_Publikationen\Publikationen\B3362_Formulare_Word_Excel_Aktuell\"/>
    </mc:Choice>
  </mc:AlternateContent>
  <workbookProtection workbookAlgorithmName="SHA-512" workbookHashValue="dV1KqCQOGaUH/HotBw/eLgqielY7Kl1q4t0UzMzIk+X23N/uEWf0WumsVZRcadrAMZ4TbLDGgJxIuRMuMDoeYA==" workbookSaltValue="U3pOXk+8lC1KW/cClnxwRQ==" workbookSpinCount="100000" lockStructure="1"/>
  <bookViews>
    <workbookView xWindow="13920" yWindow="-210" windowWidth="10980" windowHeight="11340"/>
  </bookViews>
  <sheets>
    <sheet name="SCHULMILCH_ZUT_Antrag" sheetId="19" r:id="rId1"/>
    <sheet name="BEILAGE 1" sheetId="28" r:id="rId2"/>
    <sheet name="BEILAGE_2" sheetId="32" r:id="rId3"/>
    <sheet name="Fragen und Antworten" sheetId="27" state="hidden" r:id="rId4"/>
    <sheet name="LOV" sheetId="2" r:id="rId5"/>
    <sheet name="Tabelle1" sheetId="3" r:id="rId6"/>
  </sheets>
  <definedNames>
    <definedName name="_xlnm.Print_Area" localSheetId="1">'BEILAGE 1'!$B$7:$S$46</definedName>
    <definedName name="_xlnm.Print_Area" localSheetId="2">BEILAGE_2!$C$6:$AH$41</definedName>
    <definedName name="_xlnm.Print_Area" localSheetId="3">'Fragen und Antworten'!$B$4:$S$82</definedName>
    <definedName name="_xlnm.Print_Area" localSheetId="0">SCHULMILCH_ZUT_Antrag!$B$4:$S$51</definedName>
    <definedName name="_xlnm.Print_Titles" localSheetId="2">BEILAGE_2!$17:$17</definedName>
    <definedName name="_xlnm.Print_Titles" localSheetId="3">'Fragen und Antworten'!$4:$14</definedName>
  </definedNames>
  <calcPr calcId="162913"/>
</workbook>
</file>

<file path=xl/calcChain.xml><?xml version="1.0" encoding="utf-8"?>
<calcChain xmlns="http://schemas.openxmlformats.org/spreadsheetml/2006/main">
  <c r="AG18" i="32" l="1"/>
  <c r="AC18" i="32"/>
  <c r="AC19" i="32"/>
  <c r="AC20" i="32"/>
  <c r="I36" i="32" s="1"/>
  <c r="AC21" i="32"/>
  <c r="AC22" i="32"/>
  <c r="AC23" i="32"/>
  <c r="AC24" i="32"/>
  <c r="AC25" i="32"/>
  <c r="AC26" i="32"/>
  <c r="AC27" i="32"/>
  <c r="AC28" i="32"/>
  <c r="AC29" i="32"/>
  <c r="AC30" i="32"/>
  <c r="AC31" i="32"/>
  <c r="AC32" i="32"/>
  <c r="AG19" i="32"/>
  <c r="AG20" i="32"/>
  <c r="AG21" i="32"/>
  <c r="AG22" i="32"/>
  <c r="AG23" i="32"/>
  <c r="AG24" i="32"/>
  <c r="AG25" i="32"/>
  <c r="AG26" i="32"/>
  <c r="AG27" i="32"/>
  <c r="AG28" i="32"/>
  <c r="AG29" i="32"/>
  <c r="AG30" i="32"/>
  <c r="AG31" i="32"/>
  <c r="AG32" i="32"/>
  <c r="T36" i="32" l="1"/>
  <c r="P32" i="19" s="1"/>
  <c r="I44" i="28" l="1"/>
  <c r="AC24" i="28" l="1"/>
  <c r="AC25" i="28"/>
  <c r="AC26" i="28"/>
  <c r="AC27" i="28"/>
  <c r="AC28" i="28"/>
  <c r="AC29" i="28"/>
  <c r="AC30" i="28"/>
  <c r="AC31" i="28"/>
  <c r="AC32" i="28"/>
  <c r="AC33" i="28"/>
  <c r="AC34" i="28"/>
  <c r="AC35" i="28"/>
  <c r="AC36" i="28"/>
  <c r="AC37" i="28"/>
  <c r="AC38" i="28"/>
  <c r="AC39" i="28"/>
  <c r="AC40" i="28"/>
  <c r="AC41" i="28"/>
  <c r="AC42" i="28"/>
  <c r="AC23" i="28"/>
  <c r="R44" i="28" l="1"/>
  <c r="Q51" i="19" l="1"/>
  <c r="N51" i="19"/>
  <c r="F32" i="19" l="1"/>
  <c r="F15" i="28"/>
  <c r="F17" i="28" l="1"/>
  <c r="G13" i="32" l="1"/>
  <c r="Q11" i="32" l="1"/>
  <c r="AE39" i="32" s="1"/>
  <c r="G11" i="32"/>
  <c r="AB39" i="32" s="1"/>
  <c r="P15" i="28"/>
</calcChain>
</file>

<file path=xl/sharedStrings.xml><?xml version="1.0" encoding="utf-8"?>
<sst xmlns="http://schemas.openxmlformats.org/spreadsheetml/2006/main" count="305" uniqueCount="195">
  <si>
    <t xml:space="preserve"> </t>
  </si>
  <si>
    <t>K-A</t>
  </si>
  <si>
    <t>LFD</t>
  </si>
  <si>
    <t>Auswahl Feld</t>
  </si>
  <si>
    <t>Bemerkung</t>
  </si>
  <si>
    <t>List of Value 1:</t>
  </si>
  <si>
    <t>List of Value 2:</t>
  </si>
  <si>
    <t>Zelle 0 muss frei bleiben!</t>
  </si>
  <si>
    <t>rechtsgültige Zeichnung</t>
  </si>
  <si>
    <t>Ort, Datum</t>
  </si>
  <si>
    <t>Info: Hellblauer Rahmen = Druckbereich</t>
  </si>
  <si>
    <t>EINGANGSDATUM IN DER AMA</t>
  </si>
  <si>
    <t>kg</t>
  </si>
  <si>
    <t xml:space="preserve"> EUR</t>
  </si>
  <si>
    <r>
      <t xml:space="preserve">Info: </t>
    </r>
    <r>
      <rPr>
        <sz val="11"/>
        <color theme="1"/>
        <rFont val="Calibri"/>
        <family val="2"/>
        <scheme val="minor"/>
      </rPr>
      <t>Automatische Summenbildung!</t>
    </r>
  </si>
  <si>
    <t>Kategorie</t>
  </si>
  <si>
    <t>List of Value 3:</t>
  </si>
  <si>
    <t>X</t>
  </si>
  <si>
    <t>Info: Beilage 2 von 2</t>
  </si>
  <si>
    <t>Info: Beilage 1 von 2</t>
  </si>
  <si>
    <t xml:space="preserve"> 1.  Angaben zum Beihilfeempfänger:</t>
  </si>
  <si>
    <t xml:space="preserve"> Zulassungsnummer:</t>
  </si>
  <si>
    <r>
      <t xml:space="preserve"> ANTRAGSZEITRAUM:</t>
    </r>
    <r>
      <rPr>
        <sz val="8"/>
        <color theme="1"/>
        <rFont val="Calibri"/>
        <family val="2"/>
        <scheme val="minor"/>
      </rPr>
      <t xml:space="preserve">
 (Angabe Schuljahr)</t>
    </r>
  </si>
  <si>
    <r>
      <t xml:space="preserve"> BEIHILFEEMPFÄNGER:</t>
    </r>
    <r>
      <rPr>
        <sz val="8"/>
        <color theme="1"/>
        <rFont val="Calibri"/>
        <family val="2"/>
        <scheme val="minor"/>
      </rPr>
      <t xml:space="preserve">
 (Bezeichnung lt. Zulassung)</t>
    </r>
  </si>
  <si>
    <t xml:space="preserve"> Anschrift:</t>
  </si>
  <si>
    <t xml:space="preserve"> PLZ, Ort:</t>
  </si>
  <si>
    <t xml:space="preserve"> E-Mail:</t>
  </si>
  <si>
    <t xml:space="preserve"> Telefon Nr.:</t>
  </si>
  <si>
    <r>
      <t xml:space="preserve">Info: </t>
    </r>
    <r>
      <rPr>
        <sz val="11"/>
        <color theme="1"/>
        <rFont val="Calibri"/>
        <family val="2"/>
        <scheme val="minor"/>
      </rPr>
      <t xml:space="preserve">Nur </t>
    </r>
    <r>
      <rPr>
        <b/>
        <sz val="11"/>
        <color theme="1"/>
        <rFont val="Calibri"/>
        <family val="2"/>
        <scheme val="minor"/>
      </rPr>
      <t>HELLGELB</t>
    </r>
    <r>
      <rPr>
        <sz val="11"/>
        <color theme="1"/>
        <rFont val="Calibri"/>
        <family val="2"/>
        <scheme val="minor"/>
      </rPr>
      <t xml:space="preserve"> hinterlegte Felder können ausgefüllt werden.</t>
    </r>
  </si>
  <si>
    <t>BEILAGE 1</t>
  </si>
  <si>
    <t>BEILAGE 2</t>
  </si>
  <si>
    <t xml:space="preserve"> Angabe der voraussichtlich belieferten Einrichtungen:</t>
  </si>
  <si>
    <t xml:space="preserve"> 2.  Voraussichtliche MENGE und BEIHILFE:</t>
  </si>
  <si>
    <t>K-Ö</t>
  </si>
  <si>
    <r>
      <rPr>
        <b/>
        <sz val="10"/>
        <color theme="1"/>
        <rFont val="Calibri"/>
        <family val="2"/>
        <scheme val="minor"/>
      </rPr>
      <t>Info:</t>
    </r>
    <r>
      <rPr>
        <sz val="10"/>
        <color theme="1"/>
        <rFont val="Calibri"/>
        <family val="2"/>
        <scheme val="minor"/>
      </rPr>
      <t xml:space="preserve"> Bitte das "+" Symbol am linken Rand drücken zum Einblenden der Antwort</t>
    </r>
  </si>
  <si>
    <t>FRAGEN und ANTWORTEN</t>
  </si>
  <si>
    <t>Zuteilung von Budgetmittel</t>
  </si>
  <si>
    <t xml:space="preserve"> Info zur Excel Funktion "Zeilen Ein/-Ausblenden": </t>
  </si>
  <si>
    <r>
      <t xml:space="preserve"> Um die </t>
    </r>
    <r>
      <rPr>
        <b/>
        <sz val="11"/>
        <color theme="1"/>
        <rFont val="Calibri"/>
        <family val="2"/>
        <scheme val="minor"/>
      </rPr>
      <t>Antworten</t>
    </r>
    <r>
      <rPr>
        <sz val="11"/>
        <color theme="1"/>
        <rFont val="Calibri"/>
        <family val="2"/>
        <scheme val="minor"/>
      </rPr>
      <t xml:space="preserve"> zu den Frage einzublenden</t>
    </r>
  </si>
  <si>
    <r>
      <t xml:space="preserve"> bitte das </t>
    </r>
    <r>
      <rPr>
        <b/>
        <sz val="11"/>
        <color theme="1"/>
        <rFont val="Calibri"/>
        <family val="2"/>
        <scheme val="minor"/>
      </rPr>
      <t>"+"</t>
    </r>
    <r>
      <rPr>
        <sz val="11"/>
        <color theme="1"/>
        <rFont val="Calibri"/>
        <family val="2"/>
        <scheme val="minor"/>
      </rPr>
      <t xml:space="preserve"> Symbol am </t>
    </r>
    <r>
      <rPr>
        <b/>
        <sz val="11"/>
        <color theme="1"/>
        <rFont val="Calibri"/>
        <family val="2"/>
        <scheme val="minor"/>
      </rPr>
      <t>linken Rand</t>
    </r>
    <r>
      <rPr>
        <sz val="11"/>
        <color theme="1"/>
        <rFont val="Calibri"/>
        <family val="2"/>
        <scheme val="minor"/>
      </rPr>
      <t xml:space="preserve"> drücken, oder</t>
    </r>
  </si>
  <si>
    <r>
      <t xml:space="preserve"> links oben </t>
    </r>
    <r>
      <rPr>
        <b/>
        <sz val="11"/>
        <color theme="1"/>
        <rFont val="Calibri"/>
        <family val="2"/>
        <scheme val="minor"/>
      </rPr>
      <t>"2"</t>
    </r>
    <r>
      <rPr>
        <sz val="11"/>
        <color theme="1"/>
        <rFont val="Calibri"/>
        <family val="2"/>
        <scheme val="minor"/>
      </rPr>
      <t xml:space="preserve"> drücken für </t>
    </r>
    <r>
      <rPr>
        <b/>
        <sz val="11"/>
        <color theme="1"/>
        <rFont val="Calibri"/>
        <family val="2"/>
        <scheme val="minor"/>
      </rPr>
      <t>ALLE</t>
    </r>
    <r>
      <rPr>
        <sz val="11"/>
        <color theme="1"/>
        <rFont val="Calibri"/>
        <family val="2"/>
        <scheme val="minor"/>
      </rPr>
      <t xml:space="preserve"> Antworten </t>
    </r>
    <r>
      <rPr>
        <b/>
        <sz val="11"/>
        <color theme="1"/>
        <rFont val="Calibri"/>
        <family val="2"/>
        <scheme val="minor"/>
      </rPr>
      <t>einblenden</t>
    </r>
    <r>
      <rPr>
        <sz val="11"/>
        <color theme="1"/>
        <rFont val="Calibri"/>
        <family val="2"/>
        <scheme val="minor"/>
      </rPr>
      <t xml:space="preserve"> oder</t>
    </r>
  </si>
  <si>
    <t>1.  Wann kann der Antrag auf Zuteilung gestellt werden?</t>
  </si>
  <si>
    <r>
      <t xml:space="preserve"> links oben </t>
    </r>
    <r>
      <rPr>
        <b/>
        <sz val="11"/>
        <color theme="1"/>
        <rFont val="Calibri"/>
        <family val="2"/>
        <scheme val="minor"/>
      </rPr>
      <t>"1"</t>
    </r>
    <r>
      <rPr>
        <sz val="11"/>
        <color theme="1"/>
        <rFont val="Calibri"/>
        <family val="2"/>
        <scheme val="minor"/>
      </rPr>
      <t xml:space="preserve"> drücken für </t>
    </r>
    <r>
      <rPr>
        <b/>
        <sz val="11"/>
        <color theme="1"/>
        <rFont val="Calibri"/>
        <family val="2"/>
        <scheme val="minor"/>
      </rPr>
      <t>ALLE</t>
    </r>
    <r>
      <rPr>
        <sz val="11"/>
        <color theme="1"/>
        <rFont val="Calibri"/>
        <family val="2"/>
        <scheme val="minor"/>
      </rPr>
      <t xml:space="preserve"> Antworten </t>
    </r>
    <r>
      <rPr>
        <b/>
        <sz val="11"/>
        <color theme="1"/>
        <rFont val="Calibri"/>
        <family val="2"/>
        <scheme val="minor"/>
      </rPr>
      <t>ausblenden.</t>
    </r>
  </si>
  <si>
    <t>2.  Wie ist der Antrag zu stellen?</t>
  </si>
  <si>
    <t xml:space="preserve">Zurück zum Antrag / Link: </t>
  </si>
  <si>
    <t>3.  Warum gibt es eine Zuteilung?</t>
  </si>
  <si>
    <t>Durch die Aufteilung des verfügbaren Budgets am Beginn des Schuljahres soll vermieden werden, dass es für durchgeführte Lieferungen keine Geldmittel mehr gibt. Am Beginn des Schuljahres wird jedem Beihilfeempfänger ein maximaler Beihilfebetrag zugeteilt, der ihm für dieses Schuljahr zur Verfügung steht. Der Beihilfeempfänger kann sich sicher sein, dass für Lieferungen bis zu diesem Maximalbetrag die Budgetmittel für seine Beihilfe vorhanden sind.</t>
  </si>
  <si>
    <t>4.  Wie genau müssen die Angaben im Antrag auf Zuteilung sein?</t>
  </si>
  <si>
    <t>Die Angaben sollten möglichst realistisch sein. Werden übertriebene Angaben gemacht und von vornherein ein unrealistischer maximaler Beihilfebetrag beantragt, kann dies jedem Einzelnen schaden. Wenn die beantragten Beträge in Summe die vorhandenen Budgetmittel übersteigen, dann müssen die jedem Einzelnen zugeteilten maximalen Beihilfen aliquot gekürzt werden und jeder bekommt weniger, als er beantragt hat.</t>
  </si>
  <si>
    <t>5.  Warum sind die Mengen, Produkte und Preise anzugeben?</t>
  </si>
  <si>
    <t>Da ein möglichst realistischer maximaler Beihilfebetrag zu beantragen ist, muss vom Beihilfeempfänger auf Basis der Faktoren Menge, Produkt, Preis vorab eine Kalkulation erstellt werden, durch die dann der maximale Beihilfebetrag pro Schuljahr errechnet werden kann. Die Angabe der einzelnen Faktoren im Antrag ermöglicht der AMA eine diesbezügliche Plausibilisierung bzw. Überprüfung. Es kann nur ein nachvollziehbarer, maximaler Beihilfebetrag genehmigt werden.</t>
  </si>
  <si>
    <t>Die Beantragung erfolgt in Bezug auf Beihilfefähigkeit und Preis auf eigenes Risiko.</t>
  </si>
  <si>
    <t>Schulmilch</t>
  </si>
  <si>
    <t>6.  Was ist im Feld „Rezeptur“ anzugeben?</t>
  </si>
  <si>
    <t>Alle Komponenten wie Milch, Joghurt und Zusätze (Fruchtzubereitung, Wasser, Molke, andere Zusätze) sind anzuführen und in Prozent (%) anzugeben. Die Summe der einzelnen Bestandteile muss 100% ergeben.</t>
  </si>
  <si>
    <t xml:space="preserve">Die für das jeweilige Produkt verwendete Produktspezifikation mit Angabe des Herstellers und der Artikelnummer ist anzuführen. Die Produktspezifikation ist dem Antrag auf Zuteilung beizulegen. </t>
  </si>
  <si>
    <t>7. Was ist im Feld „Spezifikation“ anzugeben?</t>
  </si>
  <si>
    <t>8.  Warum ist der maximale Produktpreis anzugeben?</t>
  </si>
  <si>
    <t>9.  Wann ist mein Antrag plausibel?</t>
  </si>
  <si>
    <t>Schulmilch_ZUT_Antrag</t>
  </si>
  <si>
    <r>
      <t xml:space="preserve">Info: </t>
    </r>
    <r>
      <rPr>
        <sz val="11"/>
        <color theme="1"/>
        <rFont val="Calibri"/>
        <family val="2"/>
        <scheme val="minor"/>
      </rPr>
      <t>Überschriften Zeile der auszufüllenden Tabelle</t>
    </r>
  </si>
  <si>
    <t>https://www.ama.at/Allgemein/Datenschutzerklaerung</t>
  </si>
  <si>
    <r>
      <rPr>
        <sz val="4.5"/>
        <color theme="1"/>
        <rFont val="Arial"/>
        <family val="2"/>
      </rPr>
      <t xml:space="preserve">
</t>
    </r>
    <r>
      <rPr>
        <sz val="9.5"/>
        <color theme="1"/>
        <rFont val="Arial"/>
        <family val="2"/>
      </rPr>
      <t>GB I / Abt. 3 / Ref. 11</t>
    </r>
  </si>
  <si>
    <r>
      <t>A</t>
    </r>
    <r>
      <rPr>
        <sz val="5"/>
        <color theme="1"/>
        <rFont val="Arial"/>
        <family val="2"/>
      </rPr>
      <t xml:space="preserve"> </t>
    </r>
    <r>
      <rPr>
        <sz val="10"/>
        <color theme="1"/>
        <rFont val="Arial"/>
        <family val="2"/>
      </rPr>
      <t>g</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m</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k</t>
    </r>
    <r>
      <rPr>
        <sz val="5"/>
        <color theme="1"/>
        <rFont val="Arial"/>
        <family val="2"/>
      </rPr>
      <t xml:space="preserve"> </t>
    </r>
    <r>
      <rPr>
        <sz val="10"/>
        <color theme="1"/>
        <rFont val="Arial"/>
        <family val="2"/>
      </rPr>
      <t>t  A</t>
    </r>
    <r>
      <rPr>
        <sz val="5"/>
        <color theme="1"/>
        <rFont val="Arial"/>
        <family val="2"/>
      </rPr>
      <t xml:space="preserve"> </t>
    </r>
    <r>
      <rPr>
        <sz val="10"/>
        <color theme="1"/>
        <rFont val="Arial"/>
        <family val="2"/>
      </rPr>
      <t>u</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D</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d</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r  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ß</t>
    </r>
    <r>
      <rPr>
        <sz val="5"/>
        <color theme="1"/>
        <rFont val="Arial"/>
        <family val="2"/>
      </rPr>
      <t xml:space="preserve"> </t>
    </r>
    <r>
      <rPr>
        <sz val="10"/>
        <color theme="1"/>
        <rFont val="Arial"/>
        <family val="2"/>
      </rPr>
      <t>e  7</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  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1</t>
    </r>
    <r>
      <rPr>
        <sz val="5"/>
        <color theme="1"/>
        <rFont val="Arial"/>
        <family val="2"/>
      </rPr>
      <t xml:space="preserve"> </t>
    </r>
    <r>
      <rPr>
        <sz val="10"/>
        <color theme="1"/>
        <rFont val="Arial"/>
        <family val="2"/>
      </rPr>
      <t>2</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0  W</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GB I / Abt. 3 / Ref. 11</t>
    </r>
  </si>
  <si>
    <t>A g r a r m a r k t  A u s t r i a,  D r e s d n e r   S t r a ß e  7 0 ,   A - 1 2 0 0   W i e n ,  GB I / Abt. 3 / Ref.11</t>
  </si>
  <si>
    <t xml:space="preserve">Anzahl der Kinder, die am Anfang des Schuljahres in der Bildungseinrichtung registriert sind. </t>
  </si>
  <si>
    <t>Schul-kennzahl</t>
  </si>
  <si>
    <t>Die Preise der geförderten Produkte müssen handelsüblich sein. Die Beihilfe muss unmittelbar dem Begünstigten zugute kommen und darf nicht der Gewinnmaximierung dienen. Produkte welche grundlos überhöhte Preise haben, können nicht gefördert werden. Daher ist die AMA angehalten, vorab bei einem vergleichsweise erhöhten Produktpreis eine Begründung einzufordern, um den Preis zu plausibilisieren.</t>
  </si>
  <si>
    <t>10. Warum sind die Bildungseinrichtungen anzuführen?</t>
  </si>
  <si>
    <t>Um eine ordnungsgemäße Kalkulation erstellen zu können, muss der Beihilfeempfänger im Vorfeld die vorläufigen Bildungseinrichtungen eruieren, die an einer Belieferung interessiert sind. Die anzugebende Anzahl der Schüler ermöglicht eine Überprüfung der angegebenen Gesamtmenge (Gesamtschüleranzahl x 250 ml/g x Schultage). Weiters ist eine Überprüfung durch die AMA möglich, ob es sich bei der zu beliefernden Einrichtung um eine beihilfefähige Bildungseinrichtungen handelt, bzw. kann rechtzeitig über eine etwaige nicht beihilfefähige Einrichtung aufgeklärt werden.</t>
  </si>
  <si>
    <t>Summe Kilogramm:</t>
  </si>
  <si>
    <r>
      <t xml:space="preserve">Info: </t>
    </r>
    <r>
      <rPr>
        <sz val="11"/>
        <color theme="1"/>
        <rFont val="Calibri"/>
        <family val="2"/>
        <scheme val="minor"/>
      </rPr>
      <t>Automatische Summenbildung!</t>
    </r>
  </si>
  <si>
    <r>
      <t>Info:</t>
    </r>
    <r>
      <rPr>
        <u/>
        <sz val="11"/>
        <color theme="1"/>
        <rFont val="Calibri"/>
        <family val="2"/>
        <scheme val="minor"/>
      </rPr>
      <t xml:space="preserve">
    </t>
    </r>
  </si>
  <si>
    <t xml:space="preserve"> Beilage 1:</t>
  </si>
  <si>
    <r>
      <t xml:space="preserve">Info: </t>
    </r>
    <r>
      <rPr>
        <sz val="12"/>
        <color theme="1"/>
        <rFont val="Calibri"/>
        <family val="2"/>
        <scheme val="minor"/>
      </rPr>
      <t>Nur HELLGELB hinterlegte Felder können ausgefüllt werden.</t>
    </r>
  </si>
  <si>
    <r>
      <t xml:space="preserve">Info: </t>
    </r>
    <r>
      <rPr>
        <sz val="12"/>
        <color theme="1"/>
        <rFont val="Calibri"/>
        <family val="2"/>
        <scheme val="minor"/>
      </rPr>
      <t>Beginn Seite 2 von 2</t>
    </r>
  </si>
  <si>
    <t xml:space="preserve"> 1. Angabe der voraussichtlichen Produkte:</t>
  </si>
  <si>
    <r>
      <t>A</t>
    </r>
    <r>
      <rPr>
        <sz val="5"/>
        <color theme="1"/>
        <rFont val="Arial"/>
        <family val="2"/>
      </rPr>
      <t xml:space="preserve"> </t>
    </r>
    <r>
      <rPr>
        <sz val="10"/>
        <color theme="1"/>
        <rFont val="Arial"/>
        <family val="2"/>
      </rPr>
      <t>g</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m</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k</t>
    </r>
    <r>
      <rPr>
        <sz val="5"/>
        <color theme="1"/>
        <rFont val="Arial"/>
        <family val="2"/>
      </rPr>
      <t xml:space="preserve"> </t>
    </r>
    <r>
      <rPr>
        <sz val="10"/>
        <color theme="1"/>
        <rFont val="Arial"/>
        <family val="2"/>
      </rPr>
      <t>t  A</t>
    </r>
    <r>
      <rPr>
        <sz val="5"/>
        <color theme="1"/>
        <rFont val="Arial"/>
        <family val="2"/>
      </rPr>
      <t xml:space="preserve"> </t>
    </r>
    <r>
      <rPr>
        <sz val="10"/>
        <color theme="1"/>
        <rFont val="Arial"/>
        <family val="2"/>
      </rPr>
      <t>u</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D</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d</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r  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ß</t>
    </r>
    <r>
      <rPr>
        <sz val="5"/>
        <color theme="1"/>
        <rFont val="Arial"/>
        <family val="2"/>
      </rPr>
      <t xml:space="preserve"> </t>
    </r>
    <r>
      <rPr>
        <sz val="10"/>
        <color theme="1"/>
        <rFont val="Arial"/>
        <family val="2"/>
      </rPr>
      <t>e  7</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  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1</t>
    </r>
    <r>
      <rPr>
        <sz val="5"/>
        <color theme="1"/>
        <rFont val="Arial"/>
        <family val="2"/>
      </rPr>
      <t xml:space="preserve"> </t>
    </r>
    <r>
      <rPr>
        <sz val="10"/>
        <color theme="1"/>
        <rFont val="Arial"/>
        <family val="2"/>
      </rPr>
      <t>2</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0  W</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Fax Nr.: 050 3151-303</t>
    </r>
  </si>
  <si>
    <r>
      <t>Der Antrag ist mit dem Formular „Antrag auf ZUTEILUNG von Budgetmittel für die Abgabe von Schulmilch und Schulmilchprodukten“</t>
    </r>
    <r>
      <rPr>
        <b/>
        <sz val="10"/>
        <rFont val="Arial"/>
        <family val="2"/>
      </rPr>
      <t xml:space="preserve"> </t>
    </r>
    <r>
      <rPr>
        <sz val="10"/>
        <rFont val="Arial"/>
        <family val="2"/>
      </rPr>
      <t xml:space="preserve">zu stellen. Übermittlung per Fax (050 3151-303) oder Post, vorzugsweise eingescannt 
per E-Mail an </t>
    </r>
    <r>
      <rPr>
        <u/>
        <sz val="10"/>
        <color rgb="FF0000FF"/>
        <rFont val="Arial"/>
        <family val="2"/>
      </rPr>
      <t>schulprogramm@ama.gv.at</t>
    </r>
    <r>
      <rPr>
        <sz val="10"/>
        <color rgb="FF0000FF"/>
        <rFont val="Arial"/>
        <family val="2"/>
      </rPr>
      <t xml:space="preserve"> </t>
    </r>
  </si>
  <si>
    <t>11. Was ist, wenn der zugeteilte Betrag nicht zur Gänze benötigt wird?</t>
  </si>
  <si>
    <t>12. Warum muss ich unverzüglich melden, dass ich den zugeteilten Betrag nicht zur Gänze benötige?</t>
  </si>
  <si>
    <t>13. Was ist, wenn ich nicht unverzüglich melde, dass ich den zugeteilten Betrag nicht zur Gänze benötige?</t>
  </si>
  <si>
    <t>16. Was ist, wenn Produkte beantragt werden, welche nicht bei der Zuteilung angeführt wurden?</t>
  </si>
  <si>
    <t>17. Was ist, wenn der im Beihilfeantrag beantragte Produktpreis höher ist, als jener im Antrag auf Zuteilung?</t>
  </si>
  <si>
    <t>1.</t>
  </si>
  <si>
    <t>2.</t>
  </si>
  <si>
    <r>
      <rPr>
        <sz val="11"/>
        <color theme="1"/>
        <rFont val="Calibri"/>
        <family val="2"/>
        <scheme val="minor"/>
      </rPr>
      <t xml:space="preserve">Angabe "Name", "Zulassungsnummer" und "Antragszeitraum"
wird vom Tabellenblatt </t>
    </r>
    <r>
      <rPr>
        <b/>
        <sz val="11"/>
        <color theme="1"/>
        <rFont val="Calibri"/>
        <family val="2"/>
        <scheme val="minor"/>
      </rPr>
      <t>"Schulmilch ZUT Antrag"</t>
    </r>
    <r>
      <rPr>
        <sz val="11"/>
        <color theme="1"/>
        <rFont val="Calibri"/>
        <family val="2"/>
        <scheme val="minor"/>
      </rPr>
      <t xml:space="preserve"> </t>
    </r>
    <r>
      <rPr>
        <u/>
        <sz val="11"/>
        <color theme="1"/>
        <rFont val="Calibri"/>
        <family val="2"/>
        <scheme val="minor"/>
      </rPr>
      <t xml:space="preserve">übernommen.
</t>
    </r>
    <r>
      <rPr>
        <sz val="11"/>
        <color theme="1"/>
        <rFont val="Calibri"/>
        <family val="2"/>
        <scheme val="minor"/>
      </rPr>
      <t xml:space="preserve">(Ggfs überschreiben)    </t>
    </r>
  </si>
  <si>
    <t>Wird eine Meldung auf Reduzierung zu spät oder gar nicht gestellt, kann dies zur Folge haben, dass von der EU zur Verfügung gestellte Budgetmittel nicht genutzt werden können, da die dem einzelnen Beihilfeempfänger zugeteilten Budgetmittel ausschließlich für ihn reserviert sind. 
Da durch eine Nichtmeldung oder eine verspätete Meldung gegen die Bestimmungen der zugrundeliegenden Verordnung verstoßen wird, droht dem Beihilfeempfänger ein Zulassungsentzug.</t>
  </si>
  <si>
    <t>14. Wie oft kann eine Meldung auf Reduzierung gestellt werden?</t>
  </si>
  <si>
    <t>Eine Meldung auf Reduzierung kann beliebig oft gestellt werden. Eine Meldung auf Reduzierung ist auch über Teilbeträge zu stellen, sobald bekannt ist, dass dieser Teilbetrag nicht benötigt wird. Ein Zuwarten bis zum Ende des Schuljahres, um dann erst die Meldung über einen Gesamtbetrag durchführen zu können, hat zur Folge, dass dieser Betrag verfällt und nicht mehr genutzt werden kann.</t>
  </si>
  <si>
    <t>15. Muss ich die Meldung auf Reduzierung auch dann stellen, wenn ich erst nach der letzten Zuteilung weiß, dass ich nicht die gesamten mir zugeteilten Budgetmittel benötige?</t>
  </si>
  <si>
    <t>Milch</t>
  </si>
  <si>
    <t>LOV Ende</t>
  </si>
  <si>
    <r>
      <t xml:space="preserve">Der Antrag ist dann plausibel, wenn 
</t>
    </r>
    <r>
      <rPr>
        <sz val="6"/>
        <rFont val="Arial"/>
        <family val="2"/>
      </rPr>
      <t xml:space="preserve">
</t>
    </r>
    <r>
      <rPr>
        <sz val="10"/>
        <rFont val="Arial"/>
        <family val="2"/>
      </rPr>
      <t xml:space="preserve">die Multiplikation der Gesamtsumme der Schüler mit der maximalen Abgabemenge je Kind je Schultag (250 ml/g) und der maximalen Schultage im betreffenden Schuljahr die maximale Gesamtmenge ergibt:
</t>
    </r>
    <r>
      <rPr>
        <sz val="6"/>
        <rFont val="Arial"/>
        <family val="2"/>
      </rPr>
      <t xml:space="preserve">
</t>
    </r>
    <r>
      <rPr>
        <sz val="10"/>
        <rFont val="Arial"/>
        <family val="2"/>
      </rPr>
      <t xml:space="preserve">Gesamtschüleranzahl x 250 ml/g x Schultage = maximale </t>
    </r>
    <r>
      <rPr>
        <b/>
        <sz val="10"/>
        <rFont val="Arial"/>
        <family val="2"/>
      </rPr>
      <t>Gesamtmenge</t>
    </r>
  </si>
  <si>
    <r>
      <t>Beilage 1:</t>
    </r>
    <r>
      <rPr>
        <sz val="10"/>
        <color theme="1"/>
        <rFont val="Calibri"/>
        <family val="2"/>
        <scheme val="minor"/>
      </rPr>
      <t xml:space="preserve"> &gt; Link (Tabellenblatt): </t>
    </r>
  </si>
  <si>
    <r>
      <t xml:space="preserve">Beilage 2: </t>
    </r>
    <r>
      <rPr>
        <sz val="10"/>
        <color theme="1"/>
        <rFont val="Calibri"/>
        <family val="2"/>
        <scheme val="minor"/>
      </rPr>
      <t xml:space="preserve">&gt; Link (Tabellenblatt): </t>
    </r>
  </si>
  <si>
    <r>
      <t xml:space="preserve">Der Antrag ist nur gültig, wenn dieser innerhalb des jeweiligen Einreichzeitraums des jeweiligen Schuljahres in der AMA einlangt!
</t>
    </r>
    <r>
      <rPr>
        <sz val="6"/>
        <rFont val="Arial"/>
        <family val="2"/>
      </rPr>
      <t xml:space="preserve">
</t>
    </r>
    <r>
      <rPr>
        <b/>
        <sz val="10"/>
        <rFont val="Arial"/>
        <family val="2"/>
      </rPr>
      <t>1. Zuteilung:</t>
    </r>
    <r>
      <rPr>
        <sz val="10"/>
        <rFont val="Arial"/>
        <family val="2"/>
      </rPr>
      <t xml:space="preserve">  </t>
    </r>
    <r>
      <rPr>
        <b/>
        <sz val="10"/>
        <rFont val="Arial"/>
        <family val="2"/>
      </rPr>
      <t>15.09.  bis 15.10.</t>
    </r>
    <r>
      <rPr>
        <sz val="10"/>
        <rFont val="Arial"/>
        <family val="2"/>
      </rPr>
      <t xml:space="preserve">
Vorbehaltlich vorhandener Budgetmittel kann monatlich ab dem 01. Dezember bis zum Ende des jeweiligen Schuljahres eine weitere Antragstellung erfolgen.</t>
    </r>
  </si>
  <si>
    <r>
      <t xml:space="preserve">Der nicht benötigte Betrag ist der AMA unverzüglich mitzuteilen. Bei den weiteren Zuteilungsterminen werden übrig gebliebene Budgetmittel erneut verteilt bzw. zugeteilt. Alle bereits zugeteilten Beihilfebeträge, die im laufenden Schuljahr nicht benötigt werden, können im Rahmen der weiteren Antragstellungen erneut zugeteilt werden. 
</t>
    </r>
    <r>
      <rPr>
        <u/>
        <sz val="10"/>
        <rFont val="Arial"/>
        <family val="2"/>
      </rPr>
      <t>Bitte helfen Sie mit, dass die insgesamt vorhandenen Budgetmittel ausgeschöpft werden können.</t>
    </r>
  </si>
  <si>
    <t xml:space="preserve">Nicht benötigte zugeteilte Beträge, die der AMA rechtzeitig gemeldet werden, können neu zugeteilt werden. Zu einem späteren Zeitpunkt gemeldete, nicht benötigte Budgetmittel können nicht mehr genutzt werden. Die AMA strebt eine maximale Ausnutzung der insgesamt zur Verfügung stehenden Budgetmittel an und ist in diesem Zusammenhang auf die Mitarbeit der Beihilfeempfänger durch zeitgerechte Meldungen angewiesen. </t>
  </si>
  <si>
    <r>
      <t>Ja. Es ist jedenfalls</t>
    </r>
    <r>
      <rPr>
        <b/>
        <sz val="10"/>
        <rFont val="Arial"/>
        <family val="2"/>
      </rPr>
      <t xml:space="preserve"> unverzüglich ab Kenntnis</t>
    </r>
    <r>
      <rPr>
        <sz val="10"/>
        <rFont val="Arial"/>
        <family val="2"/>
      </rPr>
      <t xml:space="preserve">, dass nicht alle zugeteilten Budgetmittel benötigt werden, eine diesbezügliche Meldung an die AMA zu übermitteln. </t>
    </r>
  </si>
  <si>
    <t>Wenn der Preis höher ist, wird eine Begründung eingefordert, um den Preis zu plausibilisieren bzw. wird dieser im Rahmen einer Vor-Ort-Kontrolle überprüft.</t>
  </si>
  <si>
    <t xml:space="preserve">gemäß den Verordnungen (EU) 2017/39 und 2017/40, in Verbindung </t>
  </si>
  <si>
    <r>
      <t xml:space="preserve">mit der nationalen Verordnung Schulprogramm für landwirtschaftliche Erzeugnisse BGBl. II Nr. </t>
    </r>
    <r>
      <rPr>
        <sz val="10"/>
        <rFont val="Arial"/>
        <family val="2"/>
      </rPr>
      <t>219/2017</t>
    </r>
  </si>
  <si>
    <t>Art der 
Einrichtung</t>
  </si>
  <si>
    <r>
      <rPr>
        <b/>
        <sz val="10"/>
        <rFont val="Calibri"/>
        <family val="2"/>
        <scheme val="minor"/>
      </rPr>
      <t xml:space="preserve">Name und Anschrift der Einrichtung </t>
    </r>
    <r>
      <rPr>
        <sz val="10"/>
        <rFont val="Calibri"/>
        <family val="2"/>
        <scheme val="minor"/>
      </rPr>
      <t xml:space="preserve">
</t>
    </r>
    <r>
      <rPr>
        <sz val="8"/>
        <rFont val="Calibri"/>
        <family val="2"/>
        <scheme val="minor"/>
      </rPr>
      <t>(Einrichtungen nur mit Nachmittagsbetreuung sind 
von der Förderung ausgeschlossen!)</t>
    </r>
  </si>
  <si>
    <r>
      <rPr>
        <b/>
        <sz val="10"/>
        <color theme="1" tint="0.34998626667073579"/>
        <rFont val="Calibri"/>
        <family val="2"/>
        <scheme val="minor"/>
      </rPr>
      <t xml:space="preserve">Name und Anschrift der Einrichtung </t>
    </r>
    <r>
      <rPr>
        <sz val="10"/>
        <color theme="1" tint="0.34998626667073579"/>
        <rFont val="Calibri"/>
        <family val="2"/>
        <scheme val="minor"/>
      </rPr>
      <t xml:space="preserve">
</t>
    </r>
    <r>
      <rPr>
        <sz val="8"/>
        <color theme="1" tint="0.34998626667073579"/>
        <rFont val="Calibri"/>
        <family val="2"/>
        <scheme val="minor"/>
      </rPr>
      <t>(Einrichtungen nur mit Nachmittagsbetreuung sind 
von der Förderung ausgeschlossen!)</t>
    </r>
  </si>
  <si>
    <t>in Verwendung</t>
  </si>
  <si>
    <t>Feld: Art der Produkte</t>
  </si>
  <si>
    <t>List of Value 4:</t>
  </si>
  <si>
    <t>Feld: X</t>
  </si>
  <si>
    <t>Feld: Art der Einrichtung</t>
  </si>
  <si>
    <t>Sonderschule</t>
  </si>
  <si>
    <t>Volksschule</t>
  </si>
  <si>
    <t>List of Value 5:</t>
  </si>
  <si>
    <r>
      <t xml:space="preserve">Info: </t>
    </r>
    <r>
      <rPr>
        <sz val="11"/>
        <color theme="1"/>
        <rFont val="Calibri"/>
        <family val="2"/>
        <scheme val="minor"/>
      </rPr>
      <t>Angabe weiterer Kontaktdaten, unter der wir Sie erreichen können.</t>
    </r>
  </si>
  <si>
    <t>Folgende Beilagen müssen dem Antrag beigelegt sein:</t>
  </si>
  <si>
    <t xml:space="preserve"> *)</t>
  </si>
  <si>
    <r>
      <t>Ich nehme zur Kenntnis,</t>
    </r>
    <r>
      <rPr>
        <sz val="10"/>
        <rFont val="Arial"/>
        <family val="2"/>
      </rPr>
      <t xml:space="preserve"> dass</t>
    </r>
  </si>
  <si>
    <t>ich verpflichtet bin, nicht benötigte, zugeteilte Beträge unverzüglich nach Kenntnis der AMA zu melden
(Formular RZB: Reduzierung der zugeteilten Budgetmittel).</t>
  </si>
  <si>
    <r>
      <t xml:space="preserve">Datenschutzerklärung: Informationen zur Verarbeitung Ihrer Daten sowie zur Veröffentlichung von 
Zahlungen finden Sie unter folgender Adresse: </t>
    </r>
    <r>
      <rPr>
        <u/>
        <sz val="10"/>
        <rFont val="Arial"/>
        <family val="2"/>
      </rPr>
      <t>www.ama.at/datenschutzerklaerung</t>
    </r>
    <r>
      <rPr>
        <sz val="10"/>
        <rFont val="Arial"/>
        <family val="2"/>
      </rPr>
      <t xml:space="preserve">
</t>
    </r>
  </si>
  <si>
    <r>
      <t xml:space="preserve">Info:  </t>
    </r>
    <r>
      <rPr>
        <sz val="11"/>
        <color theme="1"/>
        <rFont val="Calibri"/>
        <family val="2"/>
        <scheme val="minor"/>
      </rPr>
      <t>Link zur Datenschutzerklärung:</t>
    </r>
  </si>
  <si>
    <r>
      <t xml:space="preserve">Info: </t>
    </r>
    <r>
      <rPr>
        <sz val="11"/>
        <color theme="1"/>
        <rFont val="Calibri"/>
        <family val="2"/>
        <scheme val="minor"/>
      </rPr>
      <t>Beginn Seite 2 von 2</t>
    </r>
  </si>
  <si>
    <t>Volksschulen</t>
  </si>
  <si>
    <t>ggfs Wert ergänzen</t>
  </si>
  <si>
    <t>List of Value 6:</t>
  </si>
  <si>
    <t>eine Doppelförderung sowie eine Finanzierung der beihilfefähigen Kosten im Rahmen anderer Beihilferegelungen, Maßnahmen, Programmen, Vorhaben der Europäischen Union unzulässig ist..</t>
  </si>
  <si>
    <t>List of Value 7:</t>
  </si>
  <si>
    <t>List of Value 8:</t>
  </si>
  <si>
    <t>List of Value 9:</t>
  </si>
  <si>
    <t>List of Value 10:</t>
  </si>
  <si>
    <t>List of Value 11:</t>
  </si>
  <si>
    <t>Herkunft</t>
  </si>
  <si>
    <t>Einheit</t>
  </si>
  <si>
    <t>Kat. 0</t>
  </si>
  <si>
    <t>Kuh</t>
  </si>
  <si>
    <t>Eigenproduktion</t>
  </si>
  <si>
    <t>Schaf</t>
  </si>
  <si>
    <t>ml</t>
  </si>
  <si>
    <t>Händer / Lieferant</t>
  </si>
  <si>
    <t>Ziege</t>
  </si>
  <si>
    <t>Produktart</t>
  </si>
  <si>
    <t>BIO</t>
  </si>
  <si>
    <t>Sorte</t>
  </si>
  <si>
    <t>Abgabe</t>
  </si>
  <si>
    <t>Verpackungs-größe</t>
  </si>
  <si>
    <t xml:space="preserve"> 4.  Bestätigung und Unterschrift:</t>
  </si>
  <si>
    <t>Produkte werden 
bezogen von</t>
  </si>
  <si>
    <t>Nr.</t>
  </si>
  <si>
    <t>Menge in Stück</t>
  </si>
  <si>
    <t>errechnete Menge in kg</t>
  </si>
  <si>
    <t>Feld: BIO</t>
  </si>
  <si>
    <t>konv.</t>
  </si>
  <si>
    <t>List of Value 12:</t>
  </si>
  <si>
    <t>Feld: Qualität</t>
  </si>
  <si>
    <t>Feld: Produkte bezogen von</t>
  </si>
  <si>
    <t>Feld: Einheit</t>
  </si>
  <si>
    <t>Feld: Herkunft</t>
  </si>
  <si>
    <t>Feld: Kategorie</t>
  </si>
  <si>
    <t>Feld: Verpackungsgröße:</t>
  </si>
  <si>
    <t>Feld: Sorte</t>
  </si>
  <si>
    <t>Feld: Produkte</t>
  </si>
  <si>
    <r>
      <t>Summe Beihilfe</t>
    </r>
    <r>
      <rPr>
        <b/>
        <sz val="12"/>
        <color theme="1"/>
        <rFont val="Calibri"/>
        <family val="2"/>
        <scheme val="minor"/>
      </rPr>
      <t xml:space="preserve">: </t>
    </r>
  </si>
  <si>
    <t xml:space="preserve">Summe Beihilfe: </t>
  </si>
  <si>
    <t>Lebensmittel-einzelhandel</t>
  </si>
  <si>
    <r>
      <t xml:space="preserve">Info: </t>
    </r>
    <r>
      <rPr>
        <sz val="11"/>
        <rFont val="Calibri"/>
        <family val="2"/>
        <scheme val="minor"/>
      </rPr>
      <t>Summe Kilogramm / Beihilfe: Automatische Summenbildung!</t>
    </r>
  </si>
  <si>
    <t>Summe Anzahl der Einrichtungen:</t>
  </si>
  <si>
    <t>Summe Anzahl der Kinder:</t>
  </si>
  <si>
    <t>BIO / konv</t>
  </si>
  <si>
    <t>Natur</t>
  </si>
  <si>
    <t>Pasteurisiert, Länger frisch (ESL)</t>
  </si>
  <si>
    <t>Pasteurisiert, Haltbar (UHT)</t>
  </si>
  <si>
    <t>Pasteurisiert, Fettreduziert (Leicht)</t>
  </si>
  <si>
    <t>Pasteurisiert, Laktosefrei</t>
  </si>
  <si>
    <t>Pasteurisiert, Koscher</t>
  </si>
  <si>
    <t>Qualität</t>
  </si>
  <si>
    <r>
      <rPr>
        <b/>
        <sz val="12"/>
        <color theme="1"/>
        <rFont val="Calibri"/>
        <family val="2"/>
        <scheme val="minor"/>
      </rPr>
      <t>Qualität:</t>
    </r>
    <r>
      <rPr>
        <sz val="12"/>
        <color theme="1"/>
        <rFont val="Calibri"/>
        <family val="2"/>
        <scheme val="minor"/>
      </rPr>
      <t xml:space="preserve"> Nur eine Auswahl möglich, bei Zutreffen von mehreren Merkmalen bitte händisch ergänzen.</t>
    </r>
  </si>
  <si>
    <t>Verteilung</t>
  </si>
  <si>
    <t>Anzahl  
Kinder *)</t>
  </si>
  <si>
    <t xml:space="preserve">Antrag auf ZUTEILUNG von Budgetmittel </t>
  </si>
  <si>
    <t xml:space="preserve">zum Antrag auf Zuteilung von Budgetmittel  </t>
  </si>
  <si>
    <t>für die Milch-Aktion (Schulmilch)</t>
  </si>
  <si>
    <t>maximaler NETTO-Produktpreis pro Stück</t>
  </si>
  <si>
    <r>
      <t xml:space="preserve">ZBMA - </t>
    </r>
    <r>
      <rPr>
        <b/>
        <sz val="28"/>
        <color rgb="FF000000"/>
        <rFont val="Calibri"/>
        <family val="2"/>
        <scheme val="minor"/>
      </rPr>
      <t>B2</t>
    </r>
  </si>
  <si>
    <t>ZBMA - B2:</t>
  </si>
  <si>
    <r>
      <rPr>
        <b/>
        <sz val="10"/>
        <color theme="1"/>
        <rFont val="Arial"/>
        <family val="2"/>
      </rPr>
      <t>Hinweis:</t>
    </r>
    <r>
      <rPr>
        <sz val="10"/>
        <color theme="1"/>
        <rFont val="Arial"/>
        <family val="2"/>
      </rPr>
      <t xml:space="preserve"> Änderungen und Erweiterungen der voraussichtlich an die Begünstigten abgegebenen Produkte, sind unverzüglich schriftlich der AMA mitzuteilen.  </t>
    </r>
  </si>
  <si>
    <r>
      <t xml:space="preserve">ZBMA - </t>
    </r>
    <r>
      <rPr>
        <b/>
        <sz val="28"/>
        <color rgb="FF000000"/>
        <rFont val="Calibri"/>
        <family val="2"/>
        <scheme val="minor"/>
      </rPr>
      <t>B1</t>
    </r>
  </si>
  <si>
    <t>Errechnete max. Beihilfe in Euro</t>
  </si>
  <si>
    <t>Pasteurisiert</t>
  </si>
  <si>
    <t xml:space="preserve"> Beilage 2: zum Antrag auf Zuteilung von Budgetmittel für die Milch-Aktion (Schulmilch)</t>
  </si>
  <si>
    <t>ZBMA</t>
  </si>
  <si>
    <t>Ich bestätige, dass den von mir gemachten Angaben eine realistische Kalkulation zugrunde liegt. Ich erkläre mit meiner Unterschrift, dass ich alle Angaben wahrheitsgemäß und vollständig gemacht habe.</t>
  </si>
  <si>
    <r>
      <t xml:space="preserve">Die nach o.a. Rechtsvorschriften erforderlichen Einzelangaben sind in der Beilage 1 und 2 enthalten, die wesentliche Bestandteile des Antrages sind. 
</t>
    </r>
    <r>
      <rPr>
        <sz val="8"/>
        <rFont val="Arial"/>
        <family val="2"/>
      </rPr>
      <t xml:space="preserve">
</t>
    </r>
    <r>
      <rPr>
        <b/>
        <sz val="11"/>
        <rFont val="Arial"/>
        <family val="2"/>
      </rPr>
      <t xml:space="preserve">Hinweis: </t>
    </r>
    <r>
      <rPr>
        <sz val="11"/>
        <rFont val="Arial"/>
        <family val="2"/>
      </rPr>
      <t xml:space="preserve">
</t>
    </r>
    <r>
      <rPr>
        <sz val="8"/>
        <rFont val="Arial"/>
        <family val="2"/>
      </rPr>
      <t xml:space="preserve">
</t>
    </r>
    <r>
      <rPr>
        <sz val="11"/>
        <rFont val="Arial"/>
        <family val="2"/>
      </rPr>
      <t>Die Genehmigung der möglichen, maximalen Beihilfenzahlung für die im betreffenden Schuljahr geplanten Lieferungen erfolgt unter Berücksichtigung des für jedes Schuljahr zur Verfügung stehenden Finanzrahmens. Bei Überschreitung der verfügbaren Budgetmittel werden die im jeweiligen Antragszeitraum beantragten, maximalen Beihilfen aliquot gekürzt.</t>
    </r>
  </si>
  <si>
    <t>Steuersatz</t>
  </si>
  <si>
    <t>Steuer</t>
  </si>
  <si>
    <t>List of Value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</si>
</sst>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quot;€&quot;\ * #,##0.00_-;\-&quot;€&quot;\ * #,##0.00_-;_-&quot;€&quot;\ * &quot;-&quot;_-;_-@_-"/>
    <numFmt numFmtId="166" formatCode="#,##0.00_ ;\-#,##0.00\ "/>
  </numFmts>
  <fonts count="88" x14ac:knownFonts="1">
    <font>
      <sz val="11"/>
      <color theme="1"/>
      <name val="Calibri"/>
      <family val="2"/>
      <scheme val="minor"/>
    </font>
    <font>
      <sz val="10"/>
      <name val="Arial"/>
      <family val="2"/>
    </font>
    <font>
      <sz val="10"/>
      <name val="Arial"/>
      <family val="2"/>
    </font>
    <font>
      <b/>
      <sz val="10"/>
      <name val="Calibri"/>
      <family val="2"/>
      <scheme val="minor"/>
    </font>
    <font>
      <sz val="10"/>
      <name val="Calibri"/>
      <family val="2"/>
      <scheme val="minor"/>
    </font>
    <font>
      <sz val="10"/>
      <color theme="1"/>
      <name val="Calibri"/>
      <family val="2"/>
      <scheme val="minor"/>
    </font>
    <font>
      <b/>
      <sz val="12"/>
      <name val="Calibri"/>
      <family val="2"/>
      <scheme val="minor"/>
    </font>
    <font>
      <b/>
      <sz val="10"/>
      <color theme="1"/>
      <name val="Calibri"/>
      <family val="2"/>
      <scheme val="minor"/>
    </font>
    <font>
      <sz val="10"/>
      <color theme="5" tint="0.39997558519241921"/>
      <name val="Calibri"/>
      <family val="2"/>
      <scheme val="minor"/>
    </font>
    <font>
      <i/>
      <sz val="9"/>
      <name val="Calibri"/>
      <family val="2"/>
      <scheme val="minor"/>
    </font>
    <font>
      <sz val="8"/>
      <color theme="1"/>
      <name val="Calibri"/>
      <family val="2"/>
      <scheme val="minor"/>
    </font>
    <font>
      <b/>
      <sz val="10"/>
      <name val="Arial"/>
      <family val="2"/>
    </font>
    <font>
      <sz val="9"/>
      <name val="Calibri"/>
      <family val="2"/>
      <scheme val="minor"/>
    </font>
    <font>
      <b/>
      <sz val="10"/>
      <color rgb="FFFF0000"/>
      <name val="Calibri"/>
      <family val="2"/>
      <scheme val="minor"/>
    </font>
    <font>
      <sz val="11"/>
      <color theme="0"/>
      <name val="Calibri"/>
      <family val="2"/>
      <scheme val="minor"/>
    </font>
    <font>
      <b/>
      <sz val="12"/>
      <color theme="1"/>
      <name val="Arial"/>
      <family val="2"/>
    </font>
    <font>
      <b/>
      <sz val="24"/>
      <name val="Calibri"/>
      <family val="2"/>
      <scheme val="minor"/>
    </font>
    <font>
      <b/>
      <sz val="14"/>
      <name val="Calibri"/>
      <family val="2"/>
      <scheme val="minor"/>
    </font>
    <font>
      <sz val="14"/>
      <name val="Calibri"/>
      <family val="2"/>
      <scheme val="minor"/>
    </font>
    <font>
      <sz val="14"/>
      <color theme="1"/>
      <name val="Calibri"/>
      <family val="2"/>
      <scheme val="minor"/>
    </font>
    <font>
      <b/>
      <sz val="20"/>
      <name val="Calibri"/>
      <family val="2"/>
      <scheme val="minor"/>
    </font>
    <font>
      <sz val="20"/>
      <color theme="1"/>
      <name val="Calibri"/>
      <family val="2"/>
      <scheme val="minor"/>
    </font>
    <font>
      <b/>
      <sz val="28"/>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sz val="8"/>
      <color theme="1"/>
      <name val="Times New Roman"/>
      <family val="1"/>
    </font>
    <font>
      <sz val="11"/>
      <color rgb="FF000000"/>
      <name val="Times New Roman"/>
      <family val="1"/>
    </font>
    <font>
      <sz val="2"/>
      <color theme="1"/>
      <name val="Times New Roman"/>
      <family val="1"/>
    </font>
    <font>
      <u/>
      <sz val="11"/>
      <color theme="10"/>
      <name val="Calibri"/>
      <family val="2"/>
      <scheme val="minor"/>
    </font>
    <font>
      <b/>
      <sz val="11"/>
      <color rgb="FF3F3F3F"/>
      <name val="Calibri"/>
      <family val="2"/>
      <scheme val="minor"/>
    </font>
    <font>
      <b/>
      <sz val="10"/>
      <color rgb="FF3F3F3F"/>
      <name val="Calibri"/>
      <family val="2"/>
      <scheme val="minor"/>
    </font>
    <font>
      <b/>
      <sz val="12"/>
      <color rgb="FF3F3F3F"/>
      <name val="Calibri"/>
      <family val="2"/>
      <scheme val="minor"/>
    </font>
    <font>
      <sz val="10"/>
      <color theme="1"/>
      <name val="Arial"/>
      <family val="2"/>
    </font>
    <font>
      <b/>
      <sz val="17"/>
      <name val="Calibri"/>
      <family val="2"/>
      <scheme val="minor"/>
    </font>
    <font>
      <b/>
      <sz val="14"/>
      <color theme="1"/>
      <name val="Calibri"/>
      <family val="2"/>
      <scheme val="minor"/>
    </font>
    <font>
      <u/>
      <sz val="11"/>
      <color theme="1"/>
      <name val="Calibri"/>
      <family val="2"/>
      <scheme val="minor"/>
    </font>
    <font>
      <sz val="9.5"/>
      <color theme="1"/>
      <name val="Calibri"/>
      <family val="2"/>
      <scheme val="minor"/>
    </font>
    <font>
      <b/>
      <sz val="14"/>
      <color rgb="FFC00000"/>
      <name val="Calibri"/>
      <family val="2"/>
      <scheme val="minor"/>
    </font>
    <font>
      <sz val="14"/>
      <color theme="1"/>
      <name val="Arial"/>
      <family val="2"/>
    </font>
    <font>
      <b/>
      <sz val="17.5"/>
      <name val="Calibri"/>
      <family val="2"/>
      <scheme val="minor"/>
    </font>
    <font>
      <sz val="11"/>
      <color theme="1"/>
      <name val="Calibri"/>
      <family val="2"/>
      <scheme val="minor"/>
    </font>
    <font>
      <b/>
      <sz val="22"/>
      <name val="Calibri"/>
      <family val="2"/>
      <scheme val="minor"/>
    </font>
    <font>
      <b/>
      <sz val="18"/>
      <name val="Calibri"/>
      <family val="2"/>
      <scheme val="minor"/>
    </font>
    <font>
      <sz val="10"/>
      <color rgb="FF0000FF"/>
      <name val="Arial"/>
      <family val="2"/>
    </font>
    <font>
      <u/>
      <sz val="10"/>
      <name val="Arial"/>
      <family val="2"/>
    </font>
    <font>
      <sz val="16"/>
      <color theme="1"/>
      <name val="Arial"/>
      <family val="2"/>
    </font>
    <font>
      <sz val="12"/>
      <name val="Arial"/>
      <family val="2"/>
    </font>
    <font>
      <sz val="14"/>
      <name val="Arial"/>
      <family val="2"/>
    </font>
    <font>
      <sz val="4.5"/>
      <color theme="1"/>
      <name val="Arial"/>
      <family val="2"/>
    </font>
    <font>
      <sz val="9.5"/>
      <color theme="1"/>
      <name val="Arial"/>
      <family val="2"/>
    </font>
    <font>
      <sz val="5"/>
      <color theme="1"/>
      <name val="Arial"/>
      <family val="2"/>
    </font>
    <font>
      <sz val="11"/>
      <color theme="1"/>
      <name val="Arial"/>
      <family val="2"/>
    </font>
    <font>
      <sz val="8"/>
      <color theme="1"/>
      <name val="Arial"/>
      <family val="2"/>
    </font>
    <font>
      <b/>
      <sz val="13"/>
      <name val="Calibri"/>
      <family val="2"/>
      <scheme val="minor"/>
    </font>
    <font>
      <sz val="9"/>
      <name val="Arial"/>
      <family val="2"/>
    </font>
    <font>
      <b/>
      <sz val="11"/>
      <name val="Arial"/>
      <family val="2"/>
    </font>
    <font>
      <sz val="12"/>
      <color theme="1"/>
      <name val="Calibri"/>
      <family val="2"/>
      <scheme val="minor"/>
    </font>
    <font>
      <b/>
      <sz val="10.5"/>
      <color theme="1"/>
      <name val="Calibri"/>
      <family val="2"/>
      <scheme val="minor"/>
    </font>
    <font>
      <u/>
      <sz val="10"/>
      <color rgb="FF0000FF"/>
      <name val="Arial"/>
      <family val="2"/>
    </font>
    <font>
      <b/>
      <sz val="24"/>
      <color theme="1"/>
      <name val="Calibri"/>
      <family val="2"/>
      <scheme val="minor"/>
    </font>
    <font>
      <b/>
      <sz val="12"/>
      <name val="Arial Narrow"/>
      <family val="2"/>
    </font>
    <font>
      <b/>
      <sz val="12"/>
      <name val="Arial"/>
      <family val="2"/>
    </font>
    <font>
      <b/>
      <sz val="15"/>
      <color rgb="FF000000"/>
      <name val="Calibri"/>
      <family val="2"/>
      <scheme val="minor"/>
    </font>
    <font>
      <b/>
      <sz val="28"/>
      <color rgb="FF000000"/>
      <name val="Calibri"/>
      <family val="2"/>
      <scheme val="minor"/>
    </font>
    <font>
      <sz val="8"/>
      <name val="Calibri"/>
      <family val="2"/>
      <scheme val="minor"/>
    </font>
    <font>
      <sz val="10"/>
      <color theme="1" tint="0.34998626667073579"/>
      <name val="Calibri"/>
      <family val="2"/>
      <scheme val="minor"/>
    </font>
    <font>
      <sz val="8"/>
      <color theme="1" tint="0.34998626667073579"/>
      <name val="Calibri"/>
      <family val="2"/>
      <scheme val="minor"/>
    </font>
    <font>
      <sz val="11"/>
      <name val="Calibri"/>
      <family val="2"/>
      <scheme val="minor"/>
    </font>
    <font>
      <sz val="11"/>
      <name val="Arial"/>
      <family val="2"/>
    </font>
    <font>
      <b/>
      <sz val="9"/>
      <name val="Arial"/>
      <family val="2"/>
    </font>
    <font>
      <sz val="10.5"/>
      <name val="Arial"/>
      <family val="2"/>
    </font>
    <font>
      <b/>
      <sz val="10"/>
      <color theme="1" tint="0.34998626667073579"/>
      <name val="Calibri"/>
      <family val="2"/>
      <scheme val="minor"/>
    </font>
    <font>
      <sz val="6"/>
      <name val="Arial"/>
      <family val="2"/>
    </font>
    <font>
      <sz val="16"/>
      <name val="Calibri"/>
      <family val="2"/>
      <scheme val="minor"/>
    </font>
    <font>
      <u/>
      <sz val="10"/>
      <color theme="10"/>
      <name val="Calibri"/>
      <family val="2"/>
      <scheme val="minor"/>
    </font>
    <font>
      <sz val="9"/>
      <color rgb="FF000000"/>
      <name val="Arial"/>
      <family val="2"/>
    </font>
    <font>
      <sz val="12"/>
      <color theme="1" tint="0.34998626667073579"/>
      <name val="Calibri"/>
      <family val="2"/>
      <scheme val="minor"/>
    </font>
    <font>
      <b/>
      <sz val="9"/>
      <name val="Calibri"/>
      <family val="2"/>
      <scheme val="minor"/>
    </font>
    <font>
      <b/>
      <sz val="9"/>
      <color theme="0" tint="-0.499984740745262"/>
      <name val="Calibri"/>
      <family val="2"/>
      <scheme val="minor"/>
    </font>
    <font>
      <sz val="8"/>
      <name val="Arial"/>
      <family val="2"/>
    </font>
    <font>
      <b/>
      <sz val="13"/>
      <color theme="1"/>
      <name val="Calibri"/>
      <family val="2"/>
      <scheme val="minor"/>
    </font>
    <font>
      <b/>
      <sz val="11"/>
      <name val="Calibri"/>
      <family val="2"/>
      <scheme val="minor"/>
    </font>
    <font>
      <b/>
      <sz val="9"/>
      <color theme="1" tint="0.34998626667073579"/>
      <name val="Calibri"/>
      <family val="2"/>
      <scheme val="minor"/>
    </font>
    <font>
      <sz val="11"/>
      <color theme="0" tint="-0.499984740745262"/>
      <name val="Arial"/>
      <family val="2"/>
    </font>
    <font>
      <b/>
      <sz val="9.5"/>
      <name val="Calibri"/>
      <family val="2"/>
      <scheme val="minor"/>
    </font>
    <font>
      <b/>
      <sz val="9.5"/>
      <color theme="1" tint="0.34998626667073579"/>
      <name val="Calibri"/>
      <family val="2"/>
      <scheme val="minor"/>
    </font>
    <font>
      <b/>
      <sz val="10"/>
      <color theme="1"/>
      <name val="Arial"/>
      <family val="2"/>
    </font>
  </fonts>
  <fills count="20">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2F2F2"/>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CC"/>
      </patternFill>
    </fill>
    <fill>
      <patternFill patternType="solid">
        <fgColor theme="4" tint="0.59999389629810485"/>
        <bgColor indexed="64"/>
      </patternFill>
    </fill>
    <fill>
      <patternFill patternType="solid">
        <fgColor rgb="FFFFFFF5"/>
        <bgColor indexed="64"/>
      </patternFill>
    </fill>
    <fill>
      <patternFill patternType="solid">
        <fgColor theme="0" tint="-0.14996795556505021"/>
        <bgColor indexed="64"/>
      </patternFill>
    </fill>
    <fill>
      <patternFill patternType="solid">
        <fgColor theme="0"/>
        <bgColor indexed="64"/>
      </patternFill>
    </fill>
    <fill>
      <patternFill patternType="solid">
        <fgColor theme="8" tint="0.59999389629810485"/>
        <bgColor indexed="64"/>
      </patternFill>
    </fill>
  </fills>
  <borders count="78">
    <border>
      <left/>
      <right/>
      <top/>
      <bottom/>
      <diagonal/>
    </border>
    <border>
      <left/>
      <right/>
      <top style="thin">
        <color theme="0" tint="-0.499984740745262"/>
      </top>
      <bottom style="thin">
        <color theme="0" tint="-0.499984740745262"/>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dashed">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style="thin">
        <color rgb="FF3F3F3F"/>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right/>
      <top/>
      <bottom style="thin">
        <color theme="0" tint="-0.34998626667073579"/>
      </bottom>
      <diagonal/>
    </border>
    <border>
      <left/>
      <right/>
      <top/>
      <bottom style="thin">
        <color theme="0"/>
      </bottom>
      <diagonal/>
    </border>
    <border>
      <left/>
      <right/>
      <top style="thin">
        <color theme="0"/>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theme="0" tint="-0.499984740745262"/>
      </left>
      <right style="thin">
        <color theme="0" tint="-0.499984740745262"/>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ck">
        <color theme="0"/>
      </left>
      <right/>
      <top/>
      <bottom/>
      <diagonal/>
    </border>
    <border>
      <left style="thin">
        <color theme="1" tint="0.499984740745262"/>
      </left>
      <right/>
      <top/>
      <bottom style="thin">
        <color theme="0" tint="-0.499984740745262"/>
      </bottom>
      <diagonal/>
    </border>
    <border>
      <left/>
      <right style="thin">
        <color theme="1" tint="0.499984740745262"/>
      </right>
      <top/>
      <bottom style="thin">
        <color theme="0" tint="-0.499984740745262"/>
      </bottom>
      <diagonal/>
    </border>
    <border>
      <left style="thin">
        <color theme="0" tint="-0.499984740745262"/>
      </left>
      <right/>
      <top style="hair">
        <color indexed="64"/>
      </top>
      <bottom style="hair">
        <color indexed="64"/>
      </bottom>
      <diagonal/>
    </border>
    <border>
      <left/>
      <right style="thin">
        <color theme="0" tint="-0.499984740745262"/>
      </right>
      <top style="hair">
        <color indexed="64"/>
      </top>
      <bottom style="hair">
        <color auto="1"/>
      </bottom>
      <diagonal/>
    </border>
    <border>
      <left style="thin">
        <color theme="1" tint="0.499984740745262"/>
      </left>
      <right style="thin">
        <color theme="1" tint="0.499984740745262"/>
      </right>
      <top/>
      <bottom style="thin">
        <color theme="0" tint="-0.499984740745262"/>
      </bottom>
      <diagonal/>
    </border>
    <border>
      <left style="hair">
        <color theme="3" tint="0.79998168889431442"/>
      </left>
      <right style="hair">
        <color theme="3" tint="0.79998168889431442"/>
      </right>
      <top style="hair">
        <color theme="3" tint="0.79998168889431442"/>
      </top>
      <bottom style="hair">
        <color theme="3" tint="0.79998168889431442"/>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style="medium">
        <color theme="0"/>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medium">
        <color theme="0"/>
      </right>
      <top/>
      <bottom/>
      <diagonal/>
    </border>
    <border>
      <left style="thin">
        <color theme="0" tint="-0.499984740745262"/>
      </left>
      <right style="thin">
        <color theme="0" tint="-0.499984740745262"/>
      </right>
      <top style="hair">
        <color auto="1"/>
      </top>
      <bottom style="thin">
        <color theme="0" tint="-0.499984740745262"/>
      </bottom>
      <diagonal/>
    </border>
    <border>
      <left style="thin">
        <color theme="0" tint="-0.499984740745262"/>
      </left>
      <right/>
      <top style="hair">
        <color auto="1"/>
      </top>
      <bottom style="thin">
        <color theme="0" tint="-0.499984740745262"/>
      </bottom>
      <diagonal/>
    </border>
    <border>
      <left/>
      <right style="thin">
        <color theme="0" tint="-0.499984740745262"/>
      </right>
      <top style="hair">
        <color auto="1"/>
      </top>
      <bottom style="thin">
        <color theme="0" tint="-0.499984740745262"/>
      </bottom>
      <diagonal/>
    </border>
    <border>
      <left/>
      <right/>
      <top style="thin">
        <color rgb="FF3F3F3F"/>
      </top>
      <bottom style="thin">
        <color rgb="FF3F3F3F"/>
      </bottom>
      <diagonal/>
    </border>
    <border>
      <left style="thin">
        <color theme="0"/>
      </left>
      <right style="thin">
        <color theme="0"/>
      </right>
      <top/>
      <bottom/>
      <diagonal/>
    </border>
    <border>
      <left/>
      <right/>
      <top/>
      <bottom style="medium">
        <color theme="0"/>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hair">
        <color indexed="64"/>
      </top>
      <bottom style="thin">
        <color theme="0" tint="-0.499984740745262"/>
      </bottom>
      <diagonal/>
    </border>
    <border>
      <left style="hair">
        <color theme="1" tint="0.34998626667073579"/>
      </left>
      <right/>
      <top style="hair">
        <color theme="1" tint="0.34998626667073579"/>
      </top>
      <bottom style="dashed">
        <color theme="0" tint="-0.499984740745262"/>
      </bottom>
      <diagonal/>
    </border>
    <border>
      <left/>
      <right style="hair">
        <color theme="1" tint="0.34998626667073579"/>
      </right>
      <top style="hair">
        <color theme="1" tint="0.34998626667073579"/>
      </top>
      <bottom style="dashed">
        <color theme="0" tint="-0.499984740745262"/>
      </bottom>
      <diagonal/>
    </border>
  </borders>
  <cellStyleXfs count="7">
    <xf numFmtId="0" fontId="0" fillId="0" borderId="0"/>
    <xf numFmtId="0" fontId="1" fillId="0" borderId="0"/>
    <xf numFmtId="0" fontId="2" fillId="0" borderId="0"/>
    <xf numFmtId="0" fontId="1" fillId="0" borderId="0"/>
    <xf numFmtId="0" fontId="29" fillId="0" borderId="0" applyNumberFormat="0" applyFill="0" applyBorder="0" applyAlignment="0" applyProtection="0"/>
    <xf numFmtId="0" fontId="30" fillId="10" borderId="17" applyNumberFormat="0" applyAlignment="0" applyProtection="0"/>
    <xf numFmtId="0" fontId="41" fillId="14" borderId="25" applyNumberFormat="0" applyFont="0" applyAlignment="0" applyProtection="0"/>
  </cellStyleXfs>
  <cellXfs count="371">
    <xf numFmtId="0" fontId="0" fillId="0" borderId="0" xfId="0"/>
    <xf numFmtId="0" fontId="5" fillId="0" borderId="0" xfId="0" applyFont="1"/>
    <xf numFmtId="0" fontId="5" fillId="0" borderId="0" xfId="0" applyFont="1" applyBorder="1"/>
    <xf numFmtId="0" fontId="0" fillId="0" borderId="0" xfId="0" applyAlignment="1"/>
    <xf numFmtId="0" fontId="0" fillId="0" borderId="0" xfId="0" applyFont="1"/>
    <xf numFmtId="0" fontId="0" fillId="0" borderId="0" xfId="0" applyBorder="1"/>
    <xf numFmtId="0" fontId="8" fillId="4" borderId="2" xfId="0" applyFont="1" applyFill="1" applyBorder="1" applyAlignment="1">
      <alignment horizontal="center"/>
    </xf>
    <xf numFmtId="0" fontId="0" fillId="0" borderId="0" xfId="0" applyFont="1" applyAlignment="1">
      <alignment vertical="center"/>
    </xf>
    <xf numFmtId="0" fontId="0" fillId="0" borderId="0" xfId="0" applyAlignment="1">
      <alignment vertical="center"/>
    </xf>
    <xf numFmtId="0" fontId="28" fillId="0" borderId="0" xfId="0" applyFont="1" applyAlignment="1">
      <alignment horizontal="right" vertical="center" wrapText="1"/>
    </xf>
    <xf numFmtId="0" fontId="26" fillId="0" borderId="0" xfId="0" applyFont="1" applyAlignment="1">
      <alignment horizontal="right" vertical="center" wrapText="1"/>
    </xf>
    <xf numFmtId="0" fontId="27" fillId="0" borderId="0" xfId="0" applyFont="1" applyAlignment="1">
      <alignment vertical="top"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Protection="1"/>
    <xf numFmtId="0" fontId="10" fillId="0" borderId="0" xfId="0" applyFont="1" applyFill="1" applyAlignment="1" applyProtection="1">
      <alignment horizontal="left" vertical="center"/>
    </xf>
    <xf numFmtId="0" fontId="0" fillId="0" borderId="0" xfId="0" applyProtection="1"/>
    <xf numFmtId="0" fontId="5" fillId="0" borderId="0" xfId="0" applyFont="1" applyBorder="1" applyProtection="1"/>
    <xf numFmtId="0" fontId="6" fillId="0" borderId="0" xfId="2" applyFont="1" applyBorder="1" applyAlignment="1" applyProtection="1">
      <alignment horizontal="right" vertical="center"/>
    </xf>
    <xf numFmtId="0" fontId="0" fillId="0" borderId="0" xfId="0" applyFill="1" applyBorder="1" applyProtection="1"/>
    <xf numFmtId="0" fontId="5" fillId="0" borderId="0" xfId="0" applyFont="1" applyFill="1" applyBorder="1" applyProtection="1"/>
    <xf numFmtId="0" fontId="10" fillId="0" borderId="0" xfId="0" applyFont="1" applyAlignment="1" applyProtection="1">
      <alignment horizontal="right" vertical="center"/>
    </xf>
    <xf numFmtId="0" fontId="5" fillId="0" borderId="0" xfId="0" applyFont="1" applyProtection="1">
      <protection hidden="1"/>
    </xf>
    <xf numFmtId="0" fontId="0" fillId="0" borderId="0" xfId="0" applyProtection="1">
      <protection hidden="1"/>
    </xf>
    <xf numFmtId="0" fontId="24" fillId="5" borderId="0" xfId="0" applyFont="1" applyFill="1" applyAlignment="1">
      <alignment vertical="center"/>
    </xf>
    <xf numFmtId="0" fontId="0" fillId="0" borderId="0" xfId="0"/>
    <xf numFmtId="0" fontId="5" fillId="0" borderId="0" xfId="0" applyFont="1"/>
    <xf numFmtId="0" fontId="0" fillId="0" borderId="0" xfId="0" applyFont="1"/>
    <xf numFmtId="0" fontId="0" fillId="5" borderId="0" xfId="0" applyFont="1" applyFill="1"/>
    <xf numFmtId="0" fontId="0" fillId="0" borderId="0" xfId="0" applyBorder="1"/>
    <xf numFmtId="0" fontId="5" fillId="0" borderId="0" xfId="0" applyFont="1" applyFill="1"/>
    <xf numFmtId="0" fontId="8" fillId="4" borderId="2" xfId="0" applyFont="1" applyFill="1" applyBorder="1" applyAlignment="1">
      <alignment horizontal="center"/>
    </xf>
    <xf numFmtId="0" fontId="14" fillId="0" borderId="0" xfId="0" applyFont="1"/>
    <xf numFmtId="0" fontId="5" fillId="0" borderId="0" xfId="0" applyFont="1" applyAlignment="1">
      <alignment vertical="center"/>
    </xf>
    <xf numFmtId="0" fontId="0" fillId="0" borderId="0" xfId="0" applyFont="1" applyBorder="1"/>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31" fillId="0" borderId="0" xfId="5" applyFont="1" applyFill="1" applyBorder="1" applyAlignment="1">
      <alignment vertical="center" wrapText="1"/>
    </xf>
    <xf numFmtId="0" fontId="32" fillId="0" borderId="0" xfId="5" applyFont="1" applyFill="1" applyBorder="1" applyAlignment="1">
      <alignment horizontal="right" vertical="center" indent="1" shrinkToFit="1"/>
    </xf>
    <xf numFmtId="0" fontId="0" fillId="0" borderId="0" xfId="0" applyAlignment="1">
      <alignment horizontal="left" indent="1"/>
    </xf>
    <xf numFmtId="0" fontId="5"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0" fillId="0" borderId="0" xfId="0" applyAlignment="1" applyProtection="1">
      <alignment vertical="center"/>
    </xf>
    <xf numFmtId="164" fontId="15" fillId="0" borderId="15" xfId="0" applyNumberFormat="1" applyFont="1" applyFill="1" applyBorder="1" applyAlignment="1" applyProtection="1">
      <alignment horizontal="center" vertical="center"/>
      <protection hidden="1"/>
    </xf>
    <xf numFmtId="0" fontId="25" fillId="0" borderId="0" xfId="0" applyFont="1" applyAlignment="1">
      <alignment horizontal="right" vertical="center"/>
    </xf>
    <xf numFmtId="0" fontId="0" fillId="13" borderId="0" xfId="0" applyFill="1"/>
    <xf numFmtId="0" fontId="0" fillId="13" borderId="0" xfId="0" applyFill="1" applyAlignment="1">
      <alignment vertical="center"/>
    </xf>
    <xf numFmtId="0" fontId="0" fillId="13" borderId="0" xfId="0" applyFont="1" applyFill="1"/>
    <xf numFmtId="0" fontId="25" fillId="0" borderId="0" xfId="0" applyFont="1" applyFill="1"/>
    <xf numFmtId="0" fontId="25" fillId="0" borderId="0" xfId="0" applyFont="1" applyFill="1" applyAlignment="1">
      <alignment horizontal="left" vertical="center" wrapText="1"/>
    </xf>
    <xf numFmtId="0" fontId="10" fillId="0" borderId="0" xfId="0" applyFont="1" applyFill="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xf>
    <xf numFmtId="0" fontId="5" fillId="0" borderId="0" xfId="0" applyFont="1" applyProtection="1">
      <protection locked="0"/>
    </xf>
    <xf numFmtId="0" fontId="0" fillId="0" borderId="0" xfId="0" applyProtection="1">
      <protection locked="0"/>
    </xf>
    <xf numFmtId="0" fontId="0" fillId="0" borderId="0" xfId="0" applyFill="1" applyAlignment="1" applyProtection="1">
      <alignment horizontal="right"/>
      <protection locked="0"/>
    </xf>
    <xf numFmtId="0" fontId="23" fillId="0" borderId="26" xfId="0" applyFont="1" applyFill="1" applyBorder="1" applyAlignment="1"/>
    <xf numFmtId="0" fontId="5" fillId="0" borderId="26" xfId="0" applyFont="1" applyBorder="1"/>
    <xf numFmtId="0" fontId="7" fillId="0" borderId="0" xfId="0" applyFont="1" applyFill="1" applyBorder="1" applyAlignment="1"/>
    <xf numFmtId="0" fontId="5" fillId="5" borderId="0" xfId="0" applyFont="1" applyFill="1" applyAlignment="1">
      <alignment vertical="center"/>
    </xf>
    <xf numFmtId="0" fontId="0" fillId="5" borderId="0" xfId="0" applyFont="1" applyFill="1" applyAlignment="1">
      <alignment vertical="center"/>
    </xf>
    <xf numFmtId="0" fontId="38" fillId="5" borderId="0" xfId="0" applyFont="1" applyFill="1" applyBorder="1" applyAlignment="1">
      <alignment vertical="center"/>
    </xf>
    <xf numFmtId="0" fontId="35" fillId="5" borderId="0" xfId="0" applyFont="1" applyFill="1" applyAlignment="1">
      <alignment vertical="center"/>
    </xf>
    <xf numFmtId="0" fontId="6" fillId="0" borderId="26" xfId="0" applyFont="1" applyFill="1" applyBorder="1" applyAlignment="1"/>
    <xf numFmtId="0" fontId="4" fillId="0" borderId="26" xfId="0" applyFont="1" applyBorder="1"/>
    <xf numFmtId="0" fontId="3" fillId="0" borderId="0" xfId="0" applyFont="1" applyFill="1" applyBorder="1" applyAlignment="1"/>
    <xf numFmtId="0" fontId="4" fillId="0" borderId="0" xfId="0" applyFont="1" applyBorder="1"/>
    <xf numFmtId="0" fontId="5" fillId="2" borderId="27" xfId="0" applyFont="1" applyFill="1" applyBorder="1" applyAlignment="1">
      <alignment vertical="center"/>
    </xf>
    <xf numFmtId="0" fontId="5" fillId="0" borderId="32" xfId="0" applyFont="1" applyBorder="1" applyProtection="1"/>
    <xf numFmtId="0" fontId="0" fillId="0" borderId="33" xfId="0" applyFill="1" applyBorder="1" applyProtection="1"/>
    <xf numFmtId="0" fontId="0" fillId="0" borderId="32" xfId="0" applyFill="1" applyBorder="1" applyProtection="1"/>
    <xf numFmtId="0" fontId="0" fillId="0" borderId="34" xfId="0" applyFill="1" applyBorder="1" applyProtection="1"/>
    <xf numFmtId="0" fontId="5" fillId="0" borderId="35" xfId="0" applyFont="1" applyFill="1" applyBorder="1" applyProtection="1"/>
    <xf numFmtId="0" fontId="0" fillId="0" borderId="35" xfId="0" applyFill="1" applyBorder="1" applyProtection="1"/>
    <xf numFmtId="0" fontId="0" fillId="0" borderId="36" xfId="0" applyFill="1" applyBorder="1" applyProtection="1"/>
    <xf numFmtId="0" fontId="9" fillId="0" borderId="0" xfId="3" applyFont="1" applyFill="1" applyBorder="1"/>
    <xf numFmtId="0" fontId="4" fillId="0" borderId="0" xfId="3" applyFont="1" applyFill="1" applyBorder="1"/>
    <xf numFmtId="0" fontId="4" fillId="0" borderId="0" xfId="3" applyFont="1" applyBorder="1"/>
    <xf numFmtId="0" fontId="4" fillId="0" borderId="0" xfId="3" applyFont="1" applyFill="1" applyBorder="1" applyAlignment="1">
      <alignment vertical="top" wrapText="1"/>
    </xf>
    <xf numFmtId="0" fontId="1" fillId="0" borderId="0" xfId="3" applyFont="1" applyFill="1" applyBorder="1" applyAlignment="1">
      <alignment horizontal="right"/>
    </xf>
    <xf numFmtId="0" fontId="5" fillId="0" borderId="0" xfId="0" applyFont="1" applyFill="1" applyAlignment="1" applyProtection="1">
      <alignment horizontal="right" vertical="center"/>
      <protection locked="0"/>
    </xf>
    <xf numFmtId="165" fontId="61" fillId="0" borderId="14" xfId="0" applyNumberFormat="1" applyFont="1" applyFill="1" applyBorder="1" applyAlignment="1" applyProtection="1">
      <alignment horizontal="center" vertical="center"/>
      <protection hidden="1"/>
    </xf>
    <xf numFmtId="0" fontId="5" fillId="3" borderId="42" xfId="0" applyFont="1" applyFill="1" applyBorder="1"/>
    <xf numFmtId="0" fontId="5" fillId="3" borderId="43" xfId="0" applyFont="1" applyFill="1" applyBorder="1"/>
    <xf numFmtId="0" fontId="5" fillId="3" borderId="44" xfId="0" applyFont="1" applyFill="1" applyBorder="1"/>
    <xf numFmtId="0" fontId="0" fillId="3" borderId="0" xfId="0" applyFont="1" applyFill="1" applyBorder="1"/>
    <xf numFmtId="0" fontId="23" fillId="3" borderId="0" xfId="0" applyFont="1" applyFill="1" applyBorder="1" applyAlignment="1">
      <alignment horizontal="right" vertical="center" indent="1"/>
    </xf>
    <xf numFmtId="0" fontId="0" fillId="3" borderId="46" xfId="0" applyFont="1" applyFill="1" applyBorder="1"/>
    <xf numFmtId="0" fontId="0" fillId="2" borderId="0" xfId="0" applyFont="1" applyFill="1" applyAlignment="1">
      <alignment vertical="center"/>
    </xf>
    <xf numFmtId="0" fontId="23" fillId="3" borderId="47" xfId="0" applyFont="1" applyFill="1" applyBorder="1" applyAlignment="1">
      <alignment horizontal="center" vertical="center"/>
    </xf>
    <xf numFmtId="0" fontId="23" fillId="3" borderId="48" xfId="0" applyFont="1" applyFill="1" applyBorder="1" applyAlignment="1">
      <alignment horizontal="center" vertical="center"/>
    </xf>
    <xf numFmtId="4" fontId="39" fillId="3" borderId="48" xfId="0" applyNumberFormat="1" applyFont="1" applyFill="1" applyBorder="1" applyAlignment="1" applyProtection="1">
      <alignment horizontal="right" vertical="center" shrinkToFit="1"/>
      <protection hidden="1"/>
    </xf>
    <xf numFmtId="164" fontId="15" fillId="3" borderId="48" xfId="0" applyNumberFormat="1" applyFont="1" applyFill="1" applyBorder="1" applyAlignment="1" applyProtection="1">
      <alignment horizontal="center" vertical="center"/>
      <protection hidden="1"/>
    </xf>
    <xf numFmtId="0" fontId="23" fillId="3" borderId="48" xfId="0" applyFont="1" applyFill="1" applyBorder="1" applyAlignment="1">
      <alignment horizontal="right" vertical="center" wrapText="1" indent="1"/>
    </xf>
    <xf numFmtId="165" fontId="62" fillId="3" borderId="48" xfId="0" applyNumberFormat="1" applyFont="1" applyFill="1" applyBorder="1" applyAlignment="1" applyProtection="1">
      <alignment horizontal="center" vertical="center"/>
      <protection hidden="1"/>
    </xf>
    <xf numFmtId="166" fontId="48" fillId="3" borderId="48" xfId="0" applyNumberFormat="1" applyFont="1" applyFill="1" applyBorder="1" applyAlignment="1" applyProtection="1">
      <alignment horizontal="right" vertical="center" indent="1" shrinkToFit="1"/>
      <protection hidden="1"/>
    </xf>
    <xf numFmtId="166" fontId="48" fillId="3" borderId="49" xfId="0" applyNumberFormat="1" applyFont="1" applyFill="1" applyBorder="1" applyAlignment="1" applyProtection="1">
      <alignment horizontal="right" vertical="center" indent="1" shrinkToFit="1"/>
      <protection hidden="1"/>
    </xf>
    <xf numFmtId="0" fontId="24" fillId="2" borderId="27" xfId="0" applyFont="1" applyFill="1" applyBorder="1" applyAlignment="1">
      <alignment vertical="center"/>
    </xf>
    <xf numFmtId="0" fontId="55" fillId="0" borderId="0" xfId="3" applyFont="1" applyFill="1" applyBorder="1" applyAlignment="1">
      <alignment horizontal="right" vertical="center"/>
    </xf>
    <xf numFmtId="0" fontId="32" fillId="0" borderId="0" xfId="5" applyFont="1" applyFill="1" applyBorder="1" applyAlignment="1">
      <alignment horizontal="right" vertical="center" indent="1"/>
    </xf>
    <xf numFmtId="0" fontId="63" fillId="0" borderId="0" xfId="0" applyFont="1" applyAlignment="1"/>
    <xf numFmtId="0" fontId="63" fillId="0" borderId="0" xfId="0" applyFont="1" applyAlignment="1">
      <alignment vertical="center"/>
    </xf>
    <xf numFmtId="0" fontId="24" fillId="2" borderId="0" xfId="0" applyFont="1" applyFill="1" applyAlignment="1">
      <alignment horizontal="left" vertical="top" wrapText="1"/>
    </xf>
    <xf numFmtId="0" fontId="17" fillId="0" borderId="0" xfId="3" applyFont="1" applyFill="1" applyBorder="1" applyAlignment="1">
      <alignment vertical="top" wrapText="1"/>
    </xf>
    <xf numFmtId="0" fontId="54" fillId="5" borderId="0" xfId="3" applyFont="1" applyFill="1" applyBorder="1" applyAlignment="1">
      <alignment horizontal="left" vertical="center" wrapText="1"/>
    </xf>
    <xf numFmtId="0" fontId="23" fillId="2" borderId="0" xfId="0" applyFont="1" applyFill="1" applyAlignment="1">
      <alignment vertical="center"/>
    </xf>
    <xf numFmtId="0" fontId="23" fillId="5" borderId="0" xfId="0" applyFont="1" applyFill="1" applyAlignment="1">
      <alignment vertical="center"/>
    </xf>
    <xf numFmtId="0" fontId="23" fillId="2" borderId="13" xfId="0" applyFont="1" applyFill="1" applyBorder="1" applyAlignment="1">
      <alignment vertical="center"/>
    </xf>
    <xf numFmtId="0" fontId="55" fillId="0" borderId="10" xfId="3" applyFont="1" applyFill="1" applyBorder="1" applyAlignment="1">
      <alignment vertical="top"/>
    </xf>
    <xf numFmtId="0" fontId="4" fillId="0" borderId="7" xfId="3" applyFont="1" applyBorder="1" applyAlignment="1">
      <alignment vertical="center"/>
    </xf>
    <xf numFmtId="0" fontId="4" fillId="0" borderId="8" xfId="3" applyFont="1" applyBorder="1" applyAlignment="1">
      <alignment horizontal="right" vertical="center"/>
    </xf>
    <xf numFmtId="0" fontId="4" fillId="0" borderId="8" xfId="3" applyFont="1" applyBorder="1" applyAlignment="1">
      <alignment horizontal="center" vertical="center"/>
    </xf>
    <xf numFmtId="0" fontId="4" fillId="0" borderId="9" xfId="3" applyFont="1" applyBorder="1" applyAlignment="1">
      <alignment vertical="center"/>
    </xf>
    <xf numFmtId="0" fontId="1" fillId="0" borderId="10" xfId="3" applyFont="1" applyFill="1" applyBorder="1" applyAlignment="1">
      <alignment vertical="top"/>
    </xf>
    <xf numFmtId="0" fontId="33" fillId="0" borderId="6" xfId="0" applyFont="1" applyBorder="1" applyAlignment="1">
      <alignment horizontal="left" vertical="top" indent="1"/>
    </xf>
    <xf numFmtId="0" fontId="4" fillId="0" borderId="6" xfId="3" applyFont="1" applyBorder="1"/>
    <xf numFmtId="0" fontId="4" fillId="0" borderId="10" xfId="3" applyFont="1" applyFill="1" applyBorder="1"/>
    <xf numFmtId="0" fontId="76" fillId="0" borderId="0" xfId="0" applyFont="1" applyBorder="1"/>
    <xf numFmtId="0" fontId="1" fillId="0" borderId="0" xfId="3" applyFont="1" applyFill="1" applyBorder="1"/>
    <xf numFmtId="0" fontId="52" fillId="0" borderId="0" xfId="0" applyFont="1" applyBorder="1"/>
    <xf numFmtId="0" fontId="9" fillId="0" borderId="4" xfId="3" applyFont="1" applyFill="1" applyBorder="1"/>
    <xf numFmtId="0" fontId="9" fillId="0" borderId="5" xfId="3" applyFont="1" applyFill="1" applyBorder="1"/>
    <xf numFmtId="0" fontId="4" fillId="0" borderId="5" xfId="3" applyFont="1" applyFill="1" applyBorder="1"/>
    <xf numFmtId="0" fontId="4" fillId="0" borderId="5" xfId="3" applyFont="1" applyBorder="1"/>
    <xf numFmtId="0" fontId="4" fillId="0" borderId="11" xfId="3" applyFont="1" applyBorder="1"/>
    <xf numFmtId="0" fontId="4" fillId="0" borderId="0" xfId="0" applyFont="1" applyFill="1" applyAlignment="1"/>
    <xf numFmtId="0" fontId="6" fillId="0" borderId="0" xfId="5" applyFont="1" applyFill="1" applyBorder="1" applyAlignment="1">
      <alignment horizontal="right" vertical="center" indent="1"/>
    </xf>
    <xf numFmtId="0" fontId="6" fillId="0" borderId="0" xfId="5" applyFont="1" applyFill="1" applyBorder="1" applyAlignment="1">
      <alignment vertical="center"/>
    </xf>
    <xf numFmtId="0" fontId="0" fillId="12" borderId="0" xfId="0" applyFill="1"/>
    <xf numFmtId="0" fontId="8" fillId="0" borderId="0" xfId="0" applyFont="1" applyFill="1" applyBorder="1" applyAlignment="1">
      <alignment horizontal="center"/>
    </xf>
    <xf numFmtId="0" fontId="3" fillId="3" borderId="57" xfId="5" applyFont="1" applyFill="1" applyBorder="1" applyAlignment="1" applyProtection="1">
      <alignment vertical="center" shrinkToFit="1"/>
    </xf>
    <xf numFmtId="0" fontId="77" fillId="0" borderId="22" xfId="0" applyFont="1" applyFill="1" applyBorder="1" applyAlignment="1">
      <alignment horizontal="center" vertical="center"/>
    </xf>
    <xf numFmtId="0" fontId="77" fillId="0" borderId="0" xfId="0" applyFont="1" applyFill="1" applyBorder="1" applyAlignment="1">
      <alignment horizontal="center" vertical="center"/>
    </xf>
    <xf numFmtId="0" fontId="23" fillId="3" borderId="0" xfId="0" applyFont="1" applyFill="1" applyBorder="1" applyAlignment="1">
      <alignment vertical="center"/>
    </xf>
    <xf numFmtId="0" fontId="81" fillId="3" borderId="45" xfId="0" applyFont="1" applyFill="1" applyBorder="1" applyAlignment="1">
      <alignment horizontal="right" vertical="center" indent="1"/>
    </xf>
    <xf numFmtId="164" fontId="15" fillId="0" borderId="64" xfId="0" applyNumberFormat="1" applyFont="1" applyFill="1" applyBorder="1" applyAlignment="1" applyProtection="1">
      <alignment horizontal="center" vertical="center"/>
      <protection hidden="1"/>
    </xf>
    <xf numFmtId="0" fontId="81" fillId="3" borderId="0" xfId="0" applyFont="1" applyFill="1" applyBorder="1" applyAlignment="1">
      <alignment horizontal="right" vertical="center" indent="1"/>
    </xf>
    <xf numFmtId="165" fontId="61" fillId="0" borderId="62" xfId="0" applyNumberFormat="1" applyFont="1" applyFill="1" applyBorder="1" applyAlignment="1" applyProtection="1">
      <alignment horizontal="center" vertical="center"/>
      <protection hidden="1"/>
    </xf>
    <xf numFmtId="0" fontId="82" fillId="5" borderId="0" xfId="0" applyFont="1" applyFill="1" applyAlignment="1">
      <alignment vertical="center"/>
    </xf>
    <xf numFmtId="0" fontId="55" fillId="0" borderId="0" xfId="0" applyFont="1" applyFill="1" applyAlignment="1">
      <alignment vertical="top"/>
    </xf>
    <xf numFmtId="0" fontId="5" fillId="0" borderId="0" xfId="0" applyFont="1" applyAlignment="1">
      <alignment vertical="top"/>
    </xf>
    <xf numFmtId="49" fontId="69" fillId="16" borderId="57" xfId="5" applyNumberFormat="1" applyFont="1" applyFill="1" applyBorder="1" applyAlignment="1" applyProtection="1">
      <alignment horizontal="center" vertical="center" wrapText="1" shrinkToFit="1"/>
      <protection locked="0"/>
    </xf>
    <xf numFmtId="49" fontId="69" fillId="16" borderId="57" xfId="5" applyNumberFormat="1" applyFont="1" applyFill="1" applyBorder="1" applyAlignment="1" applyProtection="1">
      <alignment horizontal="center" vertical="center" wrapText="1" shrinkToFit="1"/>
      <protection locked="0"/>
    </xf>
    <xf numFmtId="0" fontId="72" fillId="3" borderId="57" xfId="5" applyFont="1" applyFill="1" applyBorder="1" applyAlignment="1" applyProtection="1">
      <alignment vertical="center" shrinkToFit="1"/>
    </xf>
    <xf numFmtId="14" fontId="17" fillId="13" borderId="12" xfId="0" applyNumberFormat="1" applyFont="1" applyFill="1" applyBorder="1" applyAlignment="1" applyProtection="1">
      <alignment vertical="top"/>
      <protection locked="0"/>
    </xf>
    <xf numFmtId="0" fontId="79" fillId="3" borderId="24" xfId="0" applyNumberFormat="1" applyFont="1" applyFill="1" applyBorder="1" applyAlignment="1" applyProtection="1">
      <alignment horizontal="center" vertical="center" wrapText="1"/>
      <protection hidden="1"/>
    </xf>
    <xf numFmtId="0" fontId="22" fillId="0" borderId="13" xfId="0" applyFont="1" applyBorder="1" applyProtection="1"/>
    <xf numFmtId="0" fontId="4" fillId="0" borderId="13" xfId="0" applyFont="1" applyBorder="1" applyProtection="1"/>
    <xf numFmtId="0" fontId="74" fillId="2" borderId="13" xfId="0" applyFont="1" applyFill="1" applyBorder="1" applyAlignment="1" applyProtection="1">
      <alignment horizontal="center" vertical="center"/>
    </xf>
    <xf numFmtId="0" fontId="4" fillId="0" borderId="0" xfId="0" applyFont="1" applyProtection="1"/>
    <xf numFmtId="14" fontId="16" fillId="7" borderId="12" xfId="0" applyNumberFormat="1" applyFont="1" applyFill="1" applyBorder="1" applyProtection="1"/>
    <xf numFmtId="14" fontId="20" fillId="6" borderId="12" xfId="0" applyNumberFormat="1" applyFont="1" applyFill="1" applyBorder="1" applyProtection="1"/>
    <xf numFmtId="0" fontId="21" fillId="0" borderId="0" xfId="0" applyFont="1" applyProtection="1"/>
    <xf numFmtId="14" fontId="20" fillId="6" borderId="12" xfId="0" applyNumberFormat="1" applyFont="1" applyFill="1" applyBorder="1" applyAlignment="1" applyProtection="1">
      <alignment horizontal="center"/>
    </xf>
    <xf numFmtId="1" fontId="18" fillId="6" borderId="12" xfId="0" applyNumberFormat="1" applyFont="1" applyFill="1" applyBorder="1" applyAlignment="1" applyProtection="1">
      <alignment horizontal="center" vertical="top"/>
    </xf>
    <xf numFmtId="14" fontId="17" fillId="9" borderId="12" xfId="0" applyNumberFormat="1" applyFont="1" applyFill="1" applyBorder="1" applyAlignment="1" applyProtection="1">
      <alignment vertical="top" wrapText="1"/>
    </xf>
    <xf numFmtId="14" fontId="18" fillId="6" borderId="12" xfId="0" applyNumberFormat="1" applyFont="1" applyFill="1" applyBorder="1" applyAlignment="1" applyProtection="1">
      <alignment vertical="top" wrapText="1"/>
    </xf>
    <xf numFmtId="0" fontId="19" fillId="0" borderId="0" xfId="0" applyFont="1" applyAlignment="1" applyProtection="1">
      <alignment vertical="top"/>
    </xf>
    <xf numFmtId="0" fontId="0" fillId="0" borderId="0" xfId="0" applyAlignment="1" applyProtection="1"/>
    <xf numFmtId="14" fontId="17" fillId="8" borderId="12" xfId="0" applyNumberFormat="1" applyFont="1" applyFill="1" applyBorder="1" applyAlignment="1" applyProtection="1">
      <alignment vertical="top"/>
    </xf>
    <xf numFmtId="14" fontId="18" fillId="6" borderId="12" xfId="0" applyNumberFormat="1" applyFont="1" applyFill="1" applyBorder="1" applyAlignment="1" applyProtection="1">
      <alignment vertical="top"/>
    </xf>
    <xf numFmtId="1" fontId="17" fillId="8" borderId="12" xfId="0" applyNumberFormat="1" applyFont="1" applyFill="1" applyBorder="1" applyAlignment="1" applyProtection="1">
      <alignment vertical="top"/>
    </xf>
    <xf numFmtId="1" fontId="17" fillId="8" borderId="12" xfId="0" applyNumberFormat="1" applyFont="1" applyFill="1" applyBorder="1" applyAlignment="1" applyProtection="1">
      <alignment horizontal="left" vertical="top"/>
    </xf>
    <xf numFmtId="2" fontId="17" fillId="8" borderId="12" xfId="0" applyNumberFormat="1" applyFont="1" applyFill="1" applyBorder="1" applyAlignment="1" applyProtection="1">
      <alignment vertical="top"/>
    </xf>
    <xf numFmtId="0" fontId="18" fillId="6" borderId="12" xfId="0" applyFont="1" applyFill="1" applyBorder="1" applyAlignment="1" applyProtection="1">
      <alignment vertical="top"/>
    </xf>
    <xf numFmtId="14" fontId="38" fillId="8" borderId="12" xfId="0" applyNumberFormat="1" applyFont="1" applyFill="1" applyBorder="1" applyAlignment="1" applyProtection="1">
      <alignment vertical="top"/>
    </xf>
    <xf numFmtId="0" fontId="17" fillId="8" borderId="12" xfId="0" applyFont="1" applyFill="1" applyBorder="1" applyAlignment="1" applyProtection="1">
      <alignment vertical="top"/>
    </xf>
    <xf numFmtId="14" fontId="17" fillId="8" borderId="70" xfId="0" applyNumberFormat="1" applyFont="1" applyFill="1" applyBorder="1" applyAlignment="1" applyProtection="1">
      <alignment vertical="top"/>
    </xf>
    <xf numFmtId="0" fontId="33" fillId="0" borderId="0" xfId="0" applyFont="1" applyBorder="1" applyAlignment="1">
      <alignment vertical="top" wrapText="1"/>
    </xf>
    <xf numFmtId="1" fontId="17" fillId="19" borderId="12" xfId="0" applyNumberFormat="1" applyFont="1" applyFill="1" applyBorder="1" applyAlignment="1" applyProtection="1">
      <alignment vertical="top"/>
      <protection locked="0"/>
    </xf>
    <xf numFmtId="0" fontId="0" fillId="13" borderId="0" xfId="0" applyFill="1" applyAlignment="1">
      <alignment horizontal="left" vertical="top" indent="1"/>
    </xf>
    <xf numFmtId="0" fontId="0" fillId="0" borderId="0" xfId="0" applyFont="1" applyAlignment="1">
      <alignment horizontal="left" vertical="top" indent="1"/>
    </xf>
    <xf numFmtId="0" fontId="0" fillId="0" borderId="0" xfId="0" applyAlignment="1">
      <alignment horizontal="left" vertical="top" indent="1"/>
    </xf>
    <xf numFmtId="0" fontId="23" fillId="3" borderId="45" xfId="0" applyFont="1" applyFill="1" applyBorder="1" applyAlignment="1">
      <alignment vertical="center"/>
    </xf>
    <xf numFmtId="0" fontId="54" fillId="5" borderId="0" xfId="3" applyFont="1" applyFill="1" applyBorder="1" applyAlignment="1">
      <alignment vertical="center" shrinkToFit="1"/>
    </xf>
    <xf numFmtId="0" fontId="5" fillId="0" borderId="56" xfId="0" applyFont="1" applyBorder="1" applyAlignment="1">
      <alignment horizontal="center" vertical="center"/>
    </xf>
    <xf numFmtId="4" fontId="84" fillId="18" borderId="0" xfId="0" applyNumberFormat="1" applyFont="1" applyFill="1" applyBorder="1" applyAlignment="1" applyProtection="1">
      <alignment horizontal="right" vertical="center" indent="1" shrinkToFit="1"/>
    </xf>
    <xf numFmtId="0" fontId="79" fillId="0" borderId="0" xfId="0" applyNumberFormat="1" applyFont="1" applyFill="1" applyBorder="1" applyAlignment="1" applyProtection="1">
      <alignment horizontal="center" vertical="center" wrapText="1"/>
      <protection hidden="1"/>
    </xf>
    <xf numFmtId="0" fontId="72" fillId="3" borderId="57" xfId="5" applyFont="1" applyFill="1" applyBorder="1" applyAlignment="1" applyProtection="1">
      <alignment horizontal="center" vertical="center" wrapText="1" shrinkToFit="1"/>
    </xf>
    <xf numFmtId="0" fontId="3" fillId="3" borderId="57" xfId="5" applyFont="1" applyFill="1" applyBorder="1" applyAlignment="1" applyProtection="1">
      <alignment horizontal="center" vertical="center" wrapText="1" shrinkToFit="1"/>
    </xf>
    <xf numFmtId="49" fontId="1" fillId="16" borderId="57" xfId="5" applyNumberFormat="1" applyFont="1" applyFill="1" applyBorder="1" applyAlignment="1" applyProtection="1">
      <alignment vertical="center" wrapText="1" shrinkToFit="1"/>
      <protection locked="0"/>
    </xf>
    <xf numFmtId="0" fontId="47" fillId="3" borderId="61" xfId="3" applyFont="1" applyFill="1" applyBorder="1" applyAlignment="1">
      <alignment horizontal="center" vertical="center" shrinkToFit="1"/>
    </xf>
    <xf numFmtId="0" fontId="47" fillId="3" borderId="0" xfId="3" applyFont="1" applyFill="1" applyBorder="1" applyAlignment="1">
      <alignment horizontal="center" vertical="center" shrinkToFit="1"/>
    </xf>
    <xf numFmtId="4" fontId="39" fillId="0" borderId="14" xfId="0" applyNumberFormat="1" applyFont="1" applyFill="1" applyBorder="1" applyAlignment="1" applyProtection="1">
      <alignment horizontal="right" vertical="center" shrinkToFit="1"/>
    </xf>
    <xf numFmtId="4" fontId="39" fillId="0" borderId="1" xfId="0" applyNumberFormat="1" applyFont="1" applyFill="1" applyBorder="1" applyAlignment="1" applyProtection="1">
      <alignment horizontal="right" vertical="center" shrinkToFit="1"/>
    </xf>
    <xf numFmtId="0" fontId="1" fillId="0" borderId="0" xfId="3" applyFont="1" applyFill="1" applyBorder="1" applyAlignment="1">
      <alignment horizontal="left" vertical="top" wrapText="1"/>
    </xf>
    <xf numFmtId="0" fontId="1" fillId="0" borderId="10" xfId="3" applyFont="1" applyFill="1" applyBorder="1" applyAlignment="1">
      <alignment horizontal="left" vertical="top" wrapText="1"/>
    </xf>
    <xf numFmtId="0" fontId="70" fillId="0" borderId="16" xfId="3" applyFont="1" applyFill="1" applyBorder="1" applyAlignment="1">
      <alignment horizontal="center"/>
    </xf>
    <xf numFmtId="0" fontId="1" fillId="0" borderId="6" xfId="3" applyFont="1" applyFill="1" applyBorder="1" applyAlignment="1">
      <alignment horizontal="left" vertical="top" wrapText="1" indent="1"/>
    </xf>
    <xf numFmtId="0" fontId="1" fillId="0" borderId="0" xfId="3" applyFont="1" applyFill="1" applyBorder="1" applyAlignment="1">
      <alignment horizontal="left" vertical="top" wrapText="1" indent="1"/>
    </xf>
    <xf numFmtId="0" fontId="1" fillId="0" borderId="10" xfId="3" applyFont="1" applyFill="1" applyBorder="1" applyAlignment="1">
      <alignment horizontal="left" vertical="top" wrapText="1" indent="1"/>
    </xf>
    <xf numFmtId="0" fontId="12" fillId="0" borderId="6" xfId="3" applyFont="1" applyFill="1" applyBorder="1" applyAlignment="1">
      <alignment horizontal="left" vertical="top" wrapText="1" indent="1"/>
    </xf>
    <xf numFmtId="0" fontId="12" fillId="0" borderId="0" xfId="3" applyFont="1" applyFill="1" applyBorder="1" applyAlignment="1">
      <alignment horizontal="left" vertical="top" indent="1"/>
    </xf>
    <xf numFmtId="0" fontId="12" fillId="0" borderId="10" xfId="3" applyFont="1" applyFill="1" applyBorder="1" applyAlignment="1">
      <alignment horizontal="left" vertical="top" indent="1"/>
    </xf>
    <xf numFmtId="14" fontId="33" fillId="16" borderId="13" xfId="0" applyNumberFormat="1" applyFont="1" applyFill="1" applyBorder="1" applyAlignment="1" applyProtection="1">
      <alignment horizontal="left" vertical="center" shrinkToFit="1"/>
      <protection locked="0"/>
    </xf>
    <xf numFmtId="14" fontId="33" fillId="16" borderId="13" xfId="0" applyNumberFormat="1" applyFont="1" applyFill="1" applyBorder="1" applyAlignment="1" applyProtection="1">
      <alignment horizontal="center" vertical="center"/>
      <protection locked="0"/>
    </xf>
    <xf numFmtId="0" fontId="69" fillId="0" borderId="0" xfId="0" applyFont="1" applyFill="1" applyAlignment="1">
      <alignment horizontal="left" vertical="top" wrapText="1"/>
    </xf>
    <xf numFmtId="0" fontId="75" fillId="2" borderId="28" xfId="4" applyFont="1" applyFill="1" applyBorder="1" applyAlignment="1">
      <alignment horizontal="left" vertical="center"/>
    </xf>
    <xf numFmtId="0" fontId="7" fillId="3" borderId="24"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xf>
    <xf numFmtId="0" fontId="58" fillId="3" borderId="24" xfId="0" applyFont="1" applyFill="1" applyBorder="1" applyAlignment="1" applyProtection="1">
      <alignment horizontal="left" vertical="center" wrapText="1"/>
    </xf>
    <xf numFmtId="166" fontId="48" fillId="0" borderId="1" xfId="0" applyNumberFormat="1" applyFont="1" applyFill="1" applyBorder="1" applyAlignment="1" applyProtection="1">
      <alignment horizontal="right" vertical="center" shrinkToFit="1"/>
    </xf>
    <xf numFmtId="166" fontId="48" fillId="0" borderId="15" xfId="0" applyNumberFormat="1" applyFont="1" applyFill="1" applyBorder="1" applyAlignment="1" applyProtection="1">
      <alignment horizontal="right" vertical="center" shrinkToFit="1"/>
    </xf>
    <xf numFmtId="49" fontId="39" fillId="16" borderId="24" xfId="0" applyNumberFormat="1" applyFont="1" applyFill="1" applyBorder="1" applyAlignment="1" applyProtection="1">
      <alignment horizontal="left" vertical="center" indent="1" shrinkToFit="1"/>
      <protection locked="0"/>
    </xf>
    <xf numFmtId="0" fontId="11" fillId="5" borderId="0" xfId="2" applyFont="1" applyFill="1" applyBorder="1" applyAlignment="1">
      <alignment horizontal="left" vertical="center" wrapText="1"/>
    </xf>
    <xf numFmtId="49" fontId="39" fillId="16" borderId="21" xfId="0" applyNumberFormat="1" applyFont="1" applyFill="1" applyBorder="1" applyAlignment="1" applyProtection="1">
      <alignment horizontal="left" vertical="center" indent="1" shrinkToFit="1"/>
      <protection locked="0"/>
    </xf>
    <xf numFmtId="49" fontId="39" fillId="16" borderId="22" xfId="0" applyNumberFormat="1" applyFont="1" applyFill="1" applyBorder="1" applyAlignment="1" applyProtection="1">
      <alignment horizontal="left" vertical="center" indent="1" shrinkToFit="1"/>
      <protection locked="0"/>
    </xf>
    <xf numFmtId="49" fontId="39" fillId="16" borderId="23" xfId="0" applyNumberFormat="1" applyFont="1" applyFill="1" applyBorder="1" applyAlignment="1" applyProtection="1">
      <alignment horizontal="left" vertical="center" indent="1" shrinkToFit="1"/>
      <protection locked="0"/>
    </xf>
    <xf numFmtId="0" fontId="58" fillId="3" borderId="24" xfId="0" applyFont="1" applyFill="1" applyBorder="1" applyAlignment="1" applyProtection="1">
      <alignment horizontal="left" vertical="center"/>
    </xf>
    <xf numFmtId="0" fontId="24" fillId="5" borderId="0" xfId="0" applyFont="1" applyFill="1" applyBorder="1" applyAlignment="1">
      <alignment horizontal="left" vertical="center"/>
    </xf>
    <xf numFmtId="0" fontId="11" fillId="0" borderId="6" xfId="3" applyFont="1" applyFill="1" applyBorder="1" applyAlignment="1">
      <alignment horizontal="left" vertical="top" wrapText="1" indent="1"/>
    </xf>
    <xf numFmtId="0" fontId="11" fillId="0" borderId="0" xfId="3" applyFont="1" applyFill="1" applyBorder="1" applyAlignment="1">
      <alignment horizontal="left" vertical="top" wrapText="1" indent="1"/>
    </xf>
    <xf numFmtId="0" fontId="23" fillId="3" borderId="45" xfId="0" applyFont="1" applyFill="1" applyBorder="1" applyAlignment="1">
      <alignment horizontal="center" vertical="center" shrinkToFit="1"/>
    </xf>
    <xf numFmtId="0" fontId="23" fillId="3" borderId="0" xfId="0" applyFont="1" applyFill="1" applyBorder="1" applyAlignment="1">
      <alignment horizontal="center" vertical="center" shrinkToFit="1"/>
    </xf>
    <xf numFmtId="0" fontId="13" fillId="0" borderId="3" xfId="0" applyFont="1" applyFill="1" applyBorder="1" applyAlignment="1">
      <alignment horizontal="center"/>
    </xf>
    <xf numFmtId="0" fontId="8" fillId="0" borderId="3" xfId="0" applyFont="1" applyFill="1" applyBorder="1" applyAlignment="1">
      <alignment horizontal="center"/>
    </xf>
    <xf numFmtId="0" fontId="53" fillId="0" borderId="29" xfId="0" applyFont="1" applyBorder="1" applyAlignment="1" applyProtection="1">
      <alignment horizontal="center" vertical="center"/>
    </xf>
    <xf numFmtId="0" fontId="53" fillId="0" borderId="30" xfId="0" applyFont="1" applyBorder="1" applyAlignment="1" applyProtection="1">
      <alignment horizontal="center" vertical="center"/>
    </xf>
    <xf numFmtId="0" fontId="53" fillId="0" borderId="31" xfId="0" applyFont="1" applyBorder="1" applyAlignment="1" applyProtection="1">
      <alignment horizontal="center" vertical="center"/>
    </xf>
    <xf numFmtId="0" fontId="33" fillId="6" borderId="0" xfId="0" applyFont="1" applyFill="1" applyBorder="1" applyAlignment="1" applyProtection="1">
      <alignment horizontal="center" vertical="center" wrapText="1"/>
    </xf>
    <xf numFmtId="0" fontId="40" fillId="0" borderId="0" xfId="1" applyFont="1" applyFill="1" applyBorder="1" applyAlignment="1">
      <alignment horizontal="center" vertical="center" wrapText="1"/>
    </xf>
    <xf numFmtId="0" fontId="33" fillId="0" borderId="0" xfId="0" applyFont="1" applyAlignment="1" applyProtection="1">
      <alignment horizontal="right" vertical="top" wrapText="1"/>
    </xf>
    <xf numFmtId="0" fontId="24" fillId="11" borderId="27" xfId="0" applyFont="1" applyFill="1" applyBorder="1" applyAlignment="1">
      <alignment horizontal="left" vertical="center" wrapText="1"/>
    </xf>
    <xf numFmtId="0" fontId="7" fillId="12" borderId="0" xfId="0" applyFont="1" applyFill="1" applyBorder="1" applyAlignment="1">
      <alignment horizontal="left" wrapText="1"/>
    </xf>
    <xf numFmtId="0" fontId="7" fillId="12" borderId="0" xfId="0" applyFont="1" applyFill="1" applyBorder="1" applyAlignment="1">
      <alignment horizontal="left" vertical="center" wrapText="1"/>
    </xf>
    <xf numFmtId="0" fontId="29" fillId="12" borderId="0" xfId="4" quotePrefix="1" applyFill="1" applyBorder="1" applyAlignment="1">
      <alignment horizontal="left" wrapText="1"/>
    </xf>
    <xf numFmtId="0" fontId="29" fillId="12" borderId="0" xfId="4" quotePrefix="1" applyFill="1" applyAlignment="1">
      <alignment horizontal="left" vertical="center"/>
    </xf>
    <xf numFmtId="1" fontId="46" fillId="16" borderId="24" xfId="0" applyNumberFormat="1" applyFont="1" applyFill="1" applyBorder="1" applyAlignment="1" applyProtection="1">
      <alignment horizontal="center" vertical="center" shrinkToFit="1"/>
      <protection locked="0"/>
    </xf>
    <xf numFmtId="0" fontId="33" fillId="0" borderId="0" xfId="0" applyFont="1" applyFill="1" applyAlignment="1">
      <alignment horizontal="center" vertical="center" wrapText="1"/>
    </xf>
    <xf numFmtId="0" fontId="33" fillId="0" borderId="0" xfId="0" applyFont="1" applyFill="1" applyAlignment="1">
      <alignment horizontal="center" vertical="center"/>
    </xf>
    <xf numFmtId="0" fontId="37" fillId="0" borderId="0" xfId="0" applyFont="1" applyFill="1" applyAlignment="1">
      <alignment horizontal="center" wrapText="1"/>
    </xf>
    <xf numFmtId="0" fontId="37" fillId="0" borderId="0" xfId="0" applyFont="1" applyFill="1" applyAlignment="1">
      <alignment horizontal="center"/>
    </xf>
    <xf numFmtId="0" fontId="11" fillId="5" borderId="0" xfId="3" applyFont="1" applyFill="1" applyBorder="1" applyAlignment="1" applyProtection="1">
      <alignment horizontal="left" vertical="center" wrapText="1"/>
    </xf>
    <xf numFmtId="0" fontId="34" fillId="5" borderId="0" xfId="3" applyFont="1" applyFill="1" applyBorder="1" applyAlignment="1" applyProtection="1">
      <alignment horizontal="right" vertical="center" wrapText="1"/>
    </xf>
    <xf numFmtId="49" fontId="46" fillId="16" borderId="24" xfId="0" applyNumberFormat="1" applyFont="1" applyFill="1" applyBorder="1" applyAlignment="1" applyProtection="1">
      <alignment horizontal="center" vertical="center" shrinkToFit="1"/>
      <protection locked="0"/>
    </xf>
    <xf numFmtId="0" fontId="72" fillId="3" borderId="39" xfId="5" applyFont="1" applyFill="1" applyBorder="1" applyAlignment="1">
      <alignment horizontal="center" vertical="center" wrapText="1"/>
    </xf>
    <xf numFmtId="0" fontId="72" fillId="3" borderId="55" xfId="5" applyFont="1" applyFill="1" applyBorder="1" applyAlignment="1">
      <alignment horizontal="center" vertical="center" wrapText="1"/>
    </xf>
    <xf numFmtId="49" fontId="71" fillId="16" borderId="41" xfId="5" applyNumberFormat="1" applyFont="1" applyFill="1" applyBorder="1" applyAlignment="1" applyProtection="1">
      <alignment horizontal="center" vertical="center" wrapText="1" shrinkToFit="1"/>
      <protection locked="0"/>
    </xf>
    <xf numFmtId="49" fontId="71" fillId="16" borderId="41" xfId="5" applyNumberFormat="1" applyFont="1" applyFill="1" applyBorder="1" applyAlignment="1" applyProtection="1">
      <alignment horizontal="left" vertical="center" wrapText="1" indent="1"/>
      <protection locked="0"/>
    </xf>
    <xf numFmtId="49" fontId="71" fillId="16" borderId="66" xfId="5" applyNumberFormat="1" applyFont="1" applyFill="1" applyBorder="1" applyAlignment="1" applyProtection="1">
      <alignment horizontal="center" vertical="center" wrapText="1" shrinkToFit="1"/>
      <protection locked="0"/>
    </xf>
    <xf numFmtId="49" fontId="71" fillId="16" borderId="66" xfId="5" applyNumberFormat="1" applyFont="1" applyFill="1" applyBorder="1" applyAlignment="1" applyProtection="1">
      <alignment horizontal="left" vertical="center" wrapText="1" indent="1"/>
      <protection locked="0"/>
    </xf>
    <xf numFmtId="0" fontId="54" fillId="5" borderId="0" xfId="3" applyFont="1" applyFill="1" applyBorder="1" applyAlignment="1">
      <alignment horizontal="left" vertical="center" shrinkToFit="1"/>
    </xf>
    <xf numFmtId="0" fontId="63" fillId="5" borderId="50" xfId="0" applyFont="1" applyFill="1" applyBorder="1" applyAlignment="1">
      <alignment horizontal="right" vertical="center"/>
    </xf>
    <xf numFmtId="0" fontId="63" fillId="5" borderId="0" xfId="0" applyFont="1" applyFill="1" applyBorder="1" applyAlignment="1">
      <alignment horizontal="right" vertical="center"/>
    </xf>
    <xf numFmtId="0" fontId="4" fillId="3" borderId="37" xfId="5" applyFont="1" applyFill="1" applyBorder="1" applyAlignment="1">
      <alignment horizontal="center" vertical="center" wrapText="1"/>
    </xf>
    <xf numFmtId="0" fontId="4" fillId="3" borderId="38" xfId="5" applyFont="1" applyFill="1" applyBorder="1" applyAlignment="1">
      <alignment horizontal="center" vertical="center" wrapText="1"/>
    </xf>
    <xf numFmtId="0" fontId="4" fillId="3" borderId="40" xfId="5" applyFont="1" applyFill="1" applyBorder="1" applyAlignment="1">
      <alignment horizontal="center" vertical="center" wrapText="1"/>
    </xf>
    <xf numFmtId="0" fontId="4" fillId="3" borderId="72" xfId="5" applyFont="1" applyFill="1" applyBorder="1" applyAlignment="1">
      <alignment horizontal="center" vertical="center" wrapText="1"/>
    </xf>
    <xf numFmtId="0" fontId="4" fillId="3" borderId="73" xfId="5" applyFont="1" applyFill="1" applyBorder="1" applyAlignment="1">
      <alignment horizontal="center" vertical="center" wrapText="1"/>
    </xf>
    <xf numFmtId="0" fontId="4" fillId="3" borderId="74" xfId="5" applyFont="1" applyFill="1" applyBorder="1" applyAlignment="1">
      <alignment horizontal="center" vertical="center" wrapText="1"/>
    </xf>
    <xf numFmtId="1" fontId="71" fillId="16" borderId="53" xfId="0" applyNumberFormat="1" applyFont="1" applyFill="1" applyBorder="1" applyAlignment="1" applyProtection="1">
      <alignment horizontal="right" vertical="center" indent="1" shrinkToFit="1"/>
      <protection locked="0"/>
    </xf>
    <xf numFmtId="1" fontId="71" fillId="16" borderId="54" xfId="0" applyNumberFormat="1" applyFont="1" applyFill="1" applyBorder="1" applyAlignment="1" applyProtection="1">
      <alignment horizontal="right" vertical="center" indent="1" shrinkToFit="1"/>
      <protection locked="0"/>
    </xf>
    <xf numFmtId="49" fontId="71" fillId="16" borderId="6" xfId="5" applyNumberFormat="1" applyFont="1" applyFill="1" applyBorder="1" applyAlignment="1" applyProtection="1">
      <alignment horizontal="left" vertical="center" wrapText="1" indent="1" shrinkToFit="1"/>
      <protection locked="0"/>
    </xf>
    <xf numFmtId="49" fontId="71" fillId="16" borderId="0" xfId="5" applyNumberFormat="1" applyFont="1" applyFill="1" applyBorder="1" applyAlignment="1" applyProtection="1">
      <alignment horizontal="left" vertical="center" wrapText="1" indent="1" shrinkToFit="1"/>
      <protection locked="0"/>
    </xf>
    <xf numFmtId="49" fontId="71" fillId="16" borderId="10" xfId="5" applyNumberFormat="1" applyFont="1" applyFill="1" applyBorder="1" applyAlignment="1" applyProtection="1">
      <alignment horizontal="left" vertical="center" wrapText="1" indent="1" shrinkToFit="1"/>
      <protection locked="0"/>
    </xf>
    <xf numFmtId="49" fontId="71" fillId="16" borderId="53" xfId="5" applyNumberFormat="1" applyFont="1" applyFill="1" applyBorder="1" applyAlignment="1" applyProtection="1">
      <alignment horizontal="left" vertical="center" wrapText="1" indent="1" shrinkToFit="1"/>
      <protection locked="0"/>
    </xf>
    <xf numFmtId="49" fontId="71" fillId="16" borderId="22" xfId="5" applyNumberFormat="1" applyFont="1" applyFill="1" applyBorder="1" applyAlignment="1" applyProtection="1">
      <alignment horizontal="left" vertical="center" wrapText="1" indent="1" shrinkToFit="1"/>
      <protection locked="0"/>
    </xf>
    <xf numFmtId="49" fontId="71" fillId="16" borderId="54" xfId="5" applyNumberFormat="1" applyFont="1" applyFill="1" applyBorder="1" applyAlignment="1" applyProtection="1">
      <alignment horizontal="left" vertical="center" wrapText="1" indent="1" shrinkToFit="1"/>
      <protection locked="0"/>
    </xf>
    <xf numFmtId="0" fontId="65" fillId="0" borderId="0" xfId="5" applyFont="1" applyFill="1" applyBorder="1" applyAlignment="1">
      <alignment horizontal="center" vertical="center" wrapText="1"/>
    </xf>
    <xf numFmtId="0" fontId="24" fillId="2" borderId="0" xfId="0" applyFont="1" applyFill="1" applyAlignment="1">
      <alignment horizontal="left" vertical="top" wrapText="1"/>
    </xf>
    <xf numFmtId="0" fontId="39" fillId="16" borderId="24" xfId="0" applyNumberFormat="1" applyFont="1" applyFill="1" applyBorder="1" applyAlignment="1" applyProtection="1">
      <alignment horizontal="left" vertical="center" indent="1" shrinkToFit="1"/>
      <protection locked="0"/>
    </xf>
    <xf numFmtId="0" fontId="24" fillId="2" borderId="0" xfId="0" applyFont="1" applyFill="1" applyAlignment="1">
      <alignment horizontal="center" vertical="top" wrapText="1"/>
    </xf>
    <xf numFmtId="0" fontId="46" fillId="16" borderId="24" xfId="0" applyNumberFormat="1" applyFont="1" applyFill="1" applyBorder="1" applyAlignment="1" applyProtection="1">
      <alignment horizontal="center" vertical="center" shrinkToFit="1"/>
      <protection locked="0"/>
    </xf>
    <xf numFmtId="49" fontId="71" fillId="16" borderId="67" xfId="5" applyNumberFormat="1" applyFont="1" applyFill="1" applyBorder="1" applyAlignment="1" applyProtection="1">
      <alignment horizontal="left" vertical="center" wrapText="1" indent="1" shrinkToFit="1"/>
      <protection locked="0"/>
    </xf>
    <xf numFmtId="49" fontId="71" fillId="16" borderId="75" xfId="5" applyNumberFormat="1" applyFont="1" applyFill="1" applyBorder="1" applyAlignment="1" applyProtection="1">
      <alignment horizontal="left" vertical="center" wrapText="1" indent="1" shrinkToFit="1"/>
      <protection locked="0"/>
    </xf>
    <xf numFmtId="49" fontId="71" fillId="16" borderId="68" xfId="5" applyNumberFormat="1" applyFont="1" applyFill="1" applyBorder="1" applyAlignment="1" applyProtection="1">
      <alignment horizontal="left" vertical="center" wrapText="1" indent="1" shrinkToFit="1"/>
      <protection locked="0"/>
    </xf>
    <xf numFmtId="0" fontId="6" fillId="0" borderId="0" xfId="5" applyFont="1" applyFill="1" applyBorder="1" applyAlignment="1">
      <alignment horizontal="right" vertical="center" indent="1" shrinkToFit="1"/>
    </xf>
    <xf numFmtId="0" fontId="6" fillId="0" borderId="20" xfId="5" applyFont="1" applyFill="1" applyBorder="1" applyAlignment="1">
      <alignment horizontal="right" vertical="center" indent="1" shrinkToFit="1"/>
    </xf>
    <xf numFmtId="0" fontId="47" fillId="16" borderId="18" xfId="5" applyFont="1" applyFill="1" applyBorder="1" applyAlignment="1" applyProtection="1">
      <alignment horizontal="center" vertical="center" shrinkToFit="1"/>
      <protection locked="0"/>
    </xf>
    <xf numFmtId="0" fontId="47" fillId="16" borderId="69" xfId="5" applyFont="1" applyFill="1" applyBorder="1" applyAlignment="1" applyProtection="1">
      <alignment horizontal="center" vertical="center" shrinkToFit="1"/>
      <protection locked="0"/>
    </xf>
    <xf numFmtId="0" fontId="47" fillId="16" borderId="19" xfId="5" applyFont="1" applyFill="1" applyBorder="1" applyAlignment="1" applyProtection="1">
      <alignment horizontal="center" vertical="center" shrinkToFit="1"/>
      <protection locked="0"/>
    </xf>
    <xf numFmtId="0" fontId="3" fillId="3" borderId="39" xfId="5" applyFont="1" applyFill="1" applyBorder="1" applyAlignment="1">
      <alignment horizontal="center" vertical="center" wrapText="1"/>
    </xf>
    <xf numFmtId="0" fontId="3" fillId="3" borderId="55" xfId="5" applyFont="1" applyFill="1" applyBorder="1" applyAlignment="1">
      <alignment horizontal="center" vertical="center" wrapText="1"/>
    </xf>
    <xf numFmtId="0" fontId="54" fillId="5" borderId="0" xfId="3" applyFont="1" applyFill="1" applyBorder="1" applyAlignment="1">
      <alignment horizontal="left" vertical="center" wrapText="1"/>
    </xf>
    <xf numFmtId="0" fontId="54" fillId="0" borderId="0" xfId="3" applyFont="1" applyFill="1" applyBorder="1" applyAlignment="1">
      <alignment horizontal="left" vertical="top" wrapText="1"/>
    </xf>
    <xf numFmtId="0" fontId="46" fillId="16" borderId="21" xfId="0" applyNumberFormat="1" applyFont="1" applyFill="1" applyBorder="1" applyAlignment="1" applyProtection="1">
      <alignment horizontal="center" vertical="center" shrinkToFit="1"/>
      <protection locked="0"/>
    </xf>
    <xf numFmtId="0" fontId="46" fillId="16" borderId="22" xfId="0" applyNumberFormat="1" applyFont="1" applyFill="1" applyBorder="1" applyAlignment="1" applyProtection="1">
      <alignment horizontal="center" vertical="center" shrinkToFit="1"/>
      <protection locked="0"/>
    </xf>
    <xf numFmtId="0" fontId="46" fillId="16" borderId="23" xfId="0" applyNumberFormat="1" applyFont="1" applyFill="1" applyBorder="1" applyAlignment="1" applyProtection="1">
      <alignment horizontal="center" vertical="center" shrinkToFit="1"/>
      <protection locked="0"/>
    </xf>
    <xf numFmtId="0" fontId="3" fillId="3" borderId="37" xfId="5" applyFont="1" applyFill="1" applyBorder="1" applyAlignment="1">
      <alignment horizontal="center" vertical="center" wrapText="1"/>
    </xf>
    <xf numFmtId="0" fontId="3" fillId="3" borderId="38" xfId="5" applyFont="1" applyFill="1" applyBorder="1" applyAlignment="1">
      <alignment horizontal="center" vertical="center" wrapText="1"/>
    </xf>
    <xf numFmtId="0" fontId="3" fillId="3" borderId="40" xfId="5" applyFont="1" applyFill="1" applyBorder="1" applyAlignment="1">
      <alignment horizontal="center" vertical="center" wrapText="1"/>
    </xf>
    <xf numFmtId="0" fontId="3" fillId="3" borderId="51" xfId="5" applyFont="1" applyFill="1" applyBorder="1" applyAlignment="1">
      <alignment horizontal="center" vertical="center" wrapText="1"/>
    </xf>
    <xf numFmtId="0" fontId="3" fillId="3" borderId="5" xfId="5" applyFont="1" applyFill="1" applyBorder="1" applyAlignment="1">
      <alignment horizontal="center" vertical="center" wrapText="1"/>
    </xf>
    <xf numFmtId="0" fontId="3" fillId="3" borderId="52" xfId="5" applyFont="1" applyFill="1" applyBorder="1" applyAlignment="1">
      <alignment horizontal="center" vertical="center" wrapText="1"/>
    </xf>
    <xf numFmtId="0" fontId="66" fillId="3" borderId="37" xfId="5" applyFont="1" applyFill="1" applyBorder="1" applyAlignment="1">
      <alignment horizontal="center" vertical="center" wrapText="1"/>
    </xf>
    <xf numFmtId="0" fontId="66" fillId="3" borderId="38" xfId="5" applyFont="1" applyFill="1" applyBorder="1" applyAlignment="1">
      <alignment horizontal="center" vertical="center" wrapText="1"/>
    </xf>
    <xf numFmtId="0" fontId="66" fillId="3" borderId="40" xfId="5" applyFont="1" applyFill="1" applyBorder="1" applyAlignment="1">
      <alignment horizontal="center" vertical="center" wrapText="1"/>
    </xf>
    <xf numFmtId="0" fontId="66" fillId="3" borderId="72" xfId="5" applyFont="1" applyFill="1" applyBorder="1" applyAlignment="1">
      <alignment horizontal="center" vertical="center" wrapText="1"/>
    </xf>
    <xf numFmtId="0" fontId="66" fillId="3" borderId="73" xfId="5" applyFont="1" applyFill="1" applyBorder="1" applyAlignment="1">
      <alignment horizontal="center" vertical="center" wrapText="1"/>
    </xf>
    <xf numFmtId="0" fontId="66" fillId="3" borderId="74" xfId="5" applyFont="1" applyFill="1" applyBorder="1" applyAlignment="1">
      <alignment horizontal="center" vertical="center" wrapText="1"/>
    </xf>
    <xf numFmtId="0" fontId="72" fillId="3" borderId="37" xfId="5" applyFont="1" applyFill="1" applyBorder="1" applyAlignment="1">
      <alignment horizontal="center" vertical="center" wrapText="1"/>
    </xf>
    <xf numFmtId="0" fontId="72" fillId="3" borderId="38" xfId="5" applyFont="1" applyFill="1" applyBorder="1" applyAlignment="1">
      <alignment horizontal="center" vertical="center" wrapText="1"/>
    </xf>
    <xf numFmtId="0" fontId="72" fillId="3" borderId="40" xfId="5" applyFont="1" applyFill="1" applyBorder="1" applyAlignment="1">
      <alignment horizontal="center" vertical="center" wrapText="1"/>
    </xf>
    <xf numFmtId="0" fontId="72" fillId="3" borderId="51" xfId="5" applyFont="1" applyFill="1" applyBorder="1" applyAlignment="1">
      <alignment horizontal="center" vertical="center" wrapText="1"/>
    </xf>
    <xf numFmtId="0" fontId="72" fillId="3" borderId="5" xfId="5" applyFont="1" applyFill="1" applyBorder="1" applyAlignment="1">
      <alignment horizontal="center" vertical="center" wrapText="1"/>
    </xf>
    <xf numFmtId="0" fontId="72" fillId="3" borderId="52" xfId="5" applyFont="1" applyFill="1" applyBorder="1" applyAlignment="1">
      <alignment horizontal="center" vertical="center" wrapText="1"/>
    </xf>
    <xf numFmtId="0" fontId="5" fillId="0" borderId="0" xfId="0" applyFont="1" applyFill="1" applyAlignment="1">
      <alignment horizontal="left" shrinkToFit="1"/>
    </xf>
    <xf numFmtId="0" fontId="47" fillId="0" borderId="18" xfId="5" applyFont="1" applyFill="1" applyBorder="1" applyAlignment="1" applyProtection="1">
      <alignment horizontal="right" vertical="center" indent="1" shrinkToFit="1"/>
    </xf>
    <xf numFmtId="0" fontId="47" fillId="0" borderId="19" xfId="5" applyFont="1" applyFill="1" applyBorder="1" applyAlignment="1" applyProtection="1">
      <alignment horizontal="right" vertical="center" indent="1" shrinkToFit="1"/>
    </xf>
    <xf numFmtId="1" fontId="71" fillId="16" borderId="67" xfId="0" applyNumberFormat="1" applyFont="1" applyFill="1" applyBorder="1" applyAlignment="1" applyProtection="1">
      <alignment horizontal="right" vertical="center" indent="1" shrinkToFit="1"/>
      <protection locked="0"/>
    </xf>
    <xf numFmtId="1" fontId="71" fillId="16" borderId="68" xfId="0" applyNumberFormat="1" applyFont="1" applyFill="1" applyBorder="1" applyAlignment="1" applyProtection="1">
      <alignment horizontal="right" vertical="center" indent="1" shrinkToFit="1"/>
      <protection locked="0"/>
    </xf>
    <xf numFmtId="0" fontId="25" fillId="0" borderId="0" xfId="0" applyFont="1" applyFill="1" applyAlignment="1">
      <alignment horizontal="left" vertical="center" wrapText="1"/>
    </xf>
    <xf numFmtId="49" fontId="1" fillId="16" borderId="58" xfId="5" applyNumberFormat="1" applyFont="1" applyFill="1" applyBorder="1" applyAlignment="1" applyProtection="1">
      <alignment horizontal="center" vertical="center" wrapText="1" shrinkToFit="1"/>
      <protection locked="0"/>
    </xf>
    <xf numFmtId="49" fontId="1" fillId="16" borderId="59" xfId="5" applyNumberFormat="1" applyFont="1" applyFill="1" applyBorder="1" applyAlignment="1" applyProtection="1">
      <alignment horizontal="center" vertical="center" wrapText="1" shrinkToFit="1"/>
      <protection locked="0"/>
    </xf>
    <xf numFmtId="0" fontId="33" fillId="0" borderId="45" xfId="0" applyFont="1" applyBorder="1" applyAlignment="1">
      <alignment horizontal="left" vertical="center" wrapText="1" indent="1"/>
    </xf>
    <xf numFmtId="0" fontId="33" fillId="0" borderId="0" xfId="0" applyFont="1" applyBorder="1" applyAlignment="1">
      <alignment horizontal="left" vertical="center" wrapText="1" indent="1"/>
    </xf>
    <xf numFmtId="4" fontId="39" fillId="0" borderId="62" xfId="0" applyNumberFormat="1" applyFont="1" applyFill="1" applyBorder="1" applyAlignment="1" applyProtection="1">
      <alignment horizontal="right" vertical="center" shrinkToFit="1"/>
    </xf>
    <xf numFmtId="4" fontId="39" fillId="0" borderId="63" xfId="0" applyNumberFormat="1" applyFont="1" applyFill="1" applyBorder="1" applyAlignment="1" applyProtection="1">
      <alignment horizontal="right" vertical="center" shrinkToFit="1"/>
    </xf>
    <xf numFmtId="166" fontId="48" fillId="0" borderId="63" xfId="0" applyNumberFormat="1" applyFont="1" applyFill="1" applyBorder="1" applyAlignment="1" applyProtection="1">
      <alignment horizontal="right" vertical="center" shrinkToFit="1"/>
    </xf>
    <xf numFmtId="166" fontId="48" fillId="0" borderId="64" xfId="0" applyNumberFormat="1" applyFont="1" applyFill="1" applyBorder="1" applyAlignment="1" applyProtection="1">
      <alignment horizontal="right" vertical="center" shrinkToFit="1"/>
    </xf>
    <xf numFmtId="0" fontId="57" fillId="2" borderId="71" xfId="0" applyFont="1" applyFill="1" applyBorder="1" applyAlignment="1">
      <alignment horizontal="left" vertical="center" wrapText="1"/>
    </xf>
    <xf numFmtId="4" fontId="69" fillId="16" borderId="58" xfId="0" applyNumberFormat="1" applyFont="1" applyFill="1" applyBorder="1" applyAlignment="1" applyProtection="1">
      <alignment horizontal="center" vertical="center" shrinkToFit="1"/>
      <protection locked="0"/>
    </xf>
    <xf numFmtId="4" fontId="69" fillId="16" borderId="59" xfId="0" applyNumberFormat="1" applyFont="1" applyFill="1" applyBorder="1" applyAlignment="1" applyProtection="1">
      <alignment horizontal="center" vertical="center" shrinkToFit="1"/>
      <protection locked="0"/>
    </xf>
    <xf numFmtId="4" fontId="69" fillId="0" borderId="58" xfId="0" applyNumberFormat="1" applyFont="1" applyFill="1" applyBorder="1" applyAlignment="1" applyProtection="1">
      <alignment horizontal="right" vertical="center" indent="1" shrinkToFit="1"/>
    </xf>
    <xf numFmtId="4" fontId="69" fillId="0" borderId="59" xfId="0" applyNumberFormat="1" applyFont="1" applyFill="1" applyBorder="1" applyAlignment="1" applyProtection="1">
      <alignment horizontal="right" vertical="center" indent="1" shrinkToFit="1"/>
    </xf>
    <xf numFmtId="1" fontId="69" fillId="16" borderId="60" xfId="0" applyNumberFormat="1" applyFont="1" applyFill="1" applyBorder="1" applyAlignment="1" applyProtection="1">
      <alignment horizontal="center" vertical="center" shrinkToFit="1"/>
      <protection locked="0"/>
    </xf>
    <xf numFmtId="1" fontId="69" fillId="16" borderId="59" xfId="0" applyNumberFormat="1" applyFont="1" applyFill="1" applyBorder="1" applyAlignment="1" applyProtection="1">
      <alignment horizontal="center" vertical="center" shrinkToFit="1"/>
      <protection locked="0"/>
    </xf>
    <xf numFmtId="1" fontId="69" fillId="16" borderId="58" xfId="0" applyNumberFormat="1" applyFont="1" applyFill="1" applyBorder="1" applyAlignment="1" applyProtection="1">
      <alignment horizontal="center" vertical="center" shrinkToFit="1"/>
      <protection locked="0"/>
    </xf>
    <xf numFmtId="2" fontId="69" fillId="0" borderId="58" xfId="0" applyNumberFormat="1" applyFont="1" applyFill="1" applyBorder="1" applyAlignment="1" applyProtection="1">
      <alignment horizontal="right" vertical="center" indent="1" shrinkToFit="1"/>
    </xf>
    <xf numFmtId="2" fontId="69" fillId="0" borderId="59" xfId="0" applyNumberFormat="1" applyFont="1" applyFill="1" applyBorder="1" applyAlignment="1" applyProtection="1">
      <alignment horizontal="right" vertical="center" indent="1" shrinkToFit="1"/>
    </xf>
    <xf numFmtId="49" fontId="69" fillId="16" borderId="57" xfId="5" applyNumberFormat="1" applyFont="1" applyFill="1" applyBorder="1" applyAlignment="1" applyProtection="1">
      <alignment horizontal="left" vertical="center" wrapText="1" indent="1" shrinkToFit="1"/>
      <protection locked="0"/>
    </xf>
    <xf numFmtId="49" fontId="69" fillId="16" borderId="57" xfId="5" applyNumberFormat="1" applyFont="1" applyFill="1" applyBorder="1" applyAlignment="1" applyProtection="1">
      <alignment horizontal="center" vertical="center" wrapText="1" shrinkToFit="1"/>
      <protection locked="0"/>
    </xf>
    <xf numFmtId="49" fontId="69" fillId="16" borderId="58" xfId="5" applyNumberFormat="1" applyFont="1" applyFill="1" applyBorder="1" applyAlignment="1" applyProtection="1">
      <alignment horizontal="left" vertical="center" wrapText="1" indent="1" shrinkToFit="1"/>
      <protection locked="0"/>
    </xf>
    <xf numFmtId="49" fontId="69" fillId="16" borderId="60" xfId="5" applyNumberFormat="1" applyFont="1" applyFill="1" applyBorder="1" applyAlignment="1" applyProtection="1">
      <alignment horizontal="left" vertical="center" wrapText="1" indent="1" shrinkToFit="1"/>
      <protection locked="0"/>
    </xf>
    <xf numFmtId="49" fontId="69" fillId="16" borderId="59" xfId="5" applyNumberFormat="1" applyFont="1" applyFill="1" applyBorder="1" applyAlignment="1" applyProtection="1">
      <alignment horizontal="left" vertical="center" wrapText="1" indent="1" shrinkToFit="1"/>
      <protection locked="0"/>
    </xf>
    <xf numFmtId="0" fontId="72" fillId="3" borderId="58" xfId="5" applyFont="1" applyFill="1" applyBorder="1" applyAlignment="1" applyProtection="1">
      <alignment horizontal="center" vertical="center" wrapText="1" shrinkToFit="1"/>
    </xf>
    <xf numFmtId="0" fontId="72" fillId="3" borderId="59" xfId="5" applyFont="1" applyFill="1" applyBorder="1" applyAlignment="1" applyProtection="1">
      <alignment horizontal="center" vertical="center" wrapText="1" shrinkToFit="1"/>
    </xf>
    <xf numFmtId="0" fontId="83" fillId="3" borderId="58" xfId="5" applyFont="1" applyFill="1" applyBorder="1" applyAlignment="1" applyProtection="1">
      <alignment horizontal="center" vertical="center" wrapText="1" shrinkToFit="1"/>
    </xf>
    <xf numFmtId="0" fontId="83" fillId="3" borderId="59" xfId="5" applyFont="1" applyFill="1" applyBorder="1" applyAlignment="1" applyProtection="1">
      <alignment horizontal="center" vertical="center" wrapText="1" shrinkToFit="1"/>
    </xf>
    <xf numFmtId="0" fontId="86" fillId="3" borderId="58" xfId="5" applyFont="1" applyFill="1" applyBorder="1" applyAlignment="1" applyProtection="1">
      <alignment horizontal="center" vertical="center" wrapText="1" shrinkToFit="1"/>
    </xf>
    <xf numFmtId="0" fontId="86" fillId="3" borderId="59" xfId="5" applyFont="1" applyFill="1" applyBorder="1" applyAlignment="1" applyProtection="1">
      <alignment horizontal="center" vertical="center" wrapText="1" shrinkToFit="1"/>
    </xf>
    <xf numFmtId="0" fontId="72" fillId="3" borderId="57" xfId="5" applyFont="1" applyFill="1" applyBorder="1" applyAlignment="1" applyProtection="1">
      <alignment horizontal="center" vertical="center" wrapText="1" shrinkToFit="1"/>
    </xf>
    <xf numFmtId="49" fontId="69" fillId="16" borderId="58" xfId="5" applyNumberFormat="1" applyFont="1" applyFill="1" applyBorder="1" applyAlignment="1" applyProtection="1">
      <alignment horizontal="center" vertical="center" wrapText="1" shrinkToFit="1"/>
      <protection locked="0"/>
    </xf>
    <xf numFmtId="49" fontId="69" fillId="16" borderId="59" xfId="5" applyNumberFormat="1" applyFont="1" applyFill="1" applyBorder="1" applyAlignment="1" applyProtection="1">
      <alignment horizontal="center" vertical="center" wrapText="1" shrinkToFit="1"/>
      <protection locked="0"/>
    </xf>
    <xf numFmtId="49" fontId="69" fillId="16" borderId="58" xfId="5" applyNumberFormat="1" applyFont="1" applyFill="1" applyBorder="1" applyAlignment="1" applyProtection="1">
      <alignment horizontal="left" vertical="center" indent="1" shrinkToFit="1"/>
      <protection locked="0"/>
    </xf>
    <xf numFmtId="49" fontId="69" fillId="16" borderId="60" xfId="5" applyNumberFormat="1" applyFont="1" applyFill="1" applyBorder="1" applyAlignment="1" applyProtection="1">
      <alignment horizontal="left" vertical="center" indent="1" shrinkToFit="1"/>
      <protection locked="0"/>
    </xf>
    <xf numFmtId="49" fontId="69" fillId="16" borderId="59" xfId="5" applyNumberFormat="1" applyFont="1" applyFill="1" applyBorder="1" applyAlignment="1" applyProtection="1">
      <alignment horizontal="left" vertical="center" indent="1" shrinkToFit="1"/>
      <protection locked="0"/>
    </xf>
    <xf numFmtId="49" fontId="69" fillId="16" borderId="57" xfId="5" applyNumberFormat="1" applyFont="1" applyFill="1" applyBorder="1" applyAlignment="1" applyProtection="1">
      <alignment horizontal="left" vertical="center" indent="1" shrinkToFit="1"/>
      <protection locked="0"/>
    </xf>
    <xf numFmtId="0" fontId="47" fillId="3" borderId="61" xfId="3" applyFont="1" applyFill="1" applyBorder="1" applyAlignment="1">
      <alignment horizontal="left" vertical="center" indent="1" shrinkToFit="1"/>
    </xf>
    <xf numFmtId="0" fontId="47" fillId="3" borderId="0" xfId="3" applyFont="1" applyFill="1" applyBorder="1" applyAlignment="1">
      <alignment horizontal="left" vertical="center" indent="1" shrinkToFit="1"/>
    </xf>
    <xf numFmtId="0" fontId="47" fillId="3" borderId="65" xfId="3" applyFont="1" applyFill="1" applyBorder="1" applyAlignment="1">
      <alignment horizontal="left" vertical="center" indent="1" shrinkToFit="1"/>
    </xf>
    <xf numFmtId="0" fontId="47" fillId="3" borderId="65" xfId="3" applyFont="1" applyFill="1" applyBorder="1" applyAlignment="1">
      <alignment horizontal="center" vertical="center" shrinkToFit="1"/>
    </xf>
    <xf numFmtId="0" fontId="3" fillId="3" borderId="57" xfId="5" applyFont="1" applyFill="1" applyBorder="1" applyAlignment="1" applyProtection="1">
      <alignment horizontal="center" vertical="center" wrapText="1" shrinkToFit="1"/>
    </xf>
    <xf numFmtId="0" fontId="3" fillId="3" borderId="58" xfId="5" applyFont="1" applyFill="1" applyBorder="1" applyAlignment="1" applyProtection="1">
      <alignment horizontal="center" vertical="center" wrapText="1" shrinkToFit="1"/>
    </xf>
    <xf numFmtId="0" fontId="3" fillId="3" borderId="59" xfId="5" applyFont="1" applyFill="1" applyBorder="1" applyAlignment="1" applyProtection="1">
      <alignment horizontal="center" vertical="center" wrapText="1" shrinkToFit="1"/>
    </xf>
    <xf numFmtId="0" fontId="78" fillId="3" borderId="58" xfId="5" applyFont="1" applyFill="1" applyBorder="1" applyAlignment="1" applyProtection="1">
      <alignment horizontal="center" vertical="center" wrapText="1" shrinkToFit="1"/>
    </xf>
    <xf numFmtId="0" fontId="78" fillId="3" borderId="59" xfId="5" applyFont="1" applyFill="1" applyBorder="1" applyAlignment="1" applyProtection="1">
      <alignment horizontal="center" vertical="center" wrapText="1" shrinkToFit="1"/>
    </xf>
    <xf numFmtId="0" fontId="85" fillId="3" borderId="58" xfId="5" applyFont="1" applyFill="1" applyBorder="1" applyAlignment="1" applyProtection="1">
      <alignment horizontal="center" vertical="center" wrapText="1" shrinkToFit="1"/>
    </xf>
    <xf numFmtId="0" fontId="85" fillId="3" borderId="59" xfId="5" applyFont="1" applyFill="1" applyBorder="1" applyAlignment="1" applyProtection="1">
      <alignment horizontal="center" vertical="center" wrapText="1" shrinkToFit="1"/>
    </xf>
    <xf numFmtId="0" fontId="56" fillId="5" borderId="0" xfId="3" applyFont="1" applyFill="1" applyBorder="1" applyAlignment="1">
      <alignment horizontal="left" vertical="center" wrapText="1"/>
    </xf>
    <xf numFmtId="0" fontId="52" fillId="17" borderId="0" xfId="0" applyFont="1" applyFill="1" applyBorder="1" applyAlignment="1" applyProtection="1">
      <alignment horizontal="center" vertical="center" wrapText="1"/>
    </xf>
    <xf numFmtId="0" fontId="24" fillId="3" borderId="24" xfId="0" applyFont="1" applyFill="1" applyBorder="1" applyAlignment="1" applyProtection="1">
      <alignment horizontal="left" vertical="center"/>
    </xf>
    <xf numFmtId="0" fontId="39" fillId="16" borderId="24" xfId="0" applyNumberFormat="1" applyFont="1" applyFill="1" applyBorder="1" applyAlignment="1" applyProtection="1">
      <alignment horizontal="center" vertical="center" shrinkToFit="1"/>
      <protection locked="0"/>
    </xf>
    <xf numFmtId="0" fontId="63" fillId="0" borderId="0" xfId="0" applyFont="1" applyAlignment="1">
      <alignment horizontal="right" vertical="center"/>
    </xf>
    <xf numFmtId="0" fontId="17" fillId="5" borderId="0" xfId="3" applyFont="1" applyFill="1" applyBorder="1" applyAlignment="1">
      <alignment horizontal="left" vertical="center" wrapText="1"/>
    </xf>
    <xf numFmtId="0" fontId="39" fillId="16" borderId="21" xfId="0" applyNumberFormat="1" applyFont="1" applyFill="1" applyBorder="1" applyAlignment="1" applyProtection="1">
      <alignment horizontal="center" vertical="center" shrinkToFit="1"/>
      <protection locked="0"/>
    </xf>
    <xf numFmtId="0" fontId="39" fillId="16" borderId="22" xfId="0" applyNumberFormat="1" applyFont="1" applyFill="1" applyBorder="1" applyAlignment="1" applyProtection="1">
      <alignment horizontal="center" vertical="center" shrinkToFit="1"/>
      <protection locked="0"/>
    </xf>
    <xf numFmtId="0" fontId="39" fillId="16" borderId="23" xfId="0" applyNumberFormat="1" applyFont="1" applyFill="1" applyBorder="1" applyAlignment="1" applyProtection="1">
      <alignment horizontal="center" vertical="center" shrinkToFit="1"/>
      <protection locked="0"/>
    </xf>
    <xf numFmtId="0" fontId="72" fillId="3" borderId="76" xfId="5" applyFont="1" applyFill="1" applyBorder="1" applyAlignment="1" applyProtection="1">
      <alignment horizontal="center" vertical="center" wrapText="1" shrinkToFit="1"/>
    </xf>
    <xf numFmtId="0" fontId="72" fillId="3" borderId="77" xfId="5" applyFont="1" applyFill="1" applyBorder="1" applyAlignment="1" applyProtection="1">
      <alignment horizontal="center" vertical="center" wrapText="1" shrinkToFit="1"/>
    </xf>
    <xf numFmtId="0" fontId="1" fillId="3" borderId="0" xfId="3" applyFont="1" applyFill="1" applyBorder="1" applyAlignment="1">
      <alignment horizontal="left" vertical="center" wrapText="1"/>
    </xf>
    <xf numFmtId="0" fontId="23" fillId="0" borderId="26" xfId="0" applyFont="1" applyFill="1" applyBorder="1" applyAlignment="1">
      <alignment horizontal="left" wrapText="1"/>
    </xf>
    <xf numFmtId="0" fontId="23" fillId="0" borderId="26" xfId="0" applyFont="1" applyFill="1" applyBorder="1" applyAlignment="1">
      <alignment horizontal="left" shrinkToFit="1"/>
    </xf>
    <xf numFmtId="0" fontId="12" fillId="0" borderId="0" xfId="0" applyFont="1" applyFill="1" applyAlignment="1">
      <alignment horizontal="left" vertical="center" wrapText="1"/>
    </xf>
    <xf numFmtId="0" fontId="29" fillId="0" borderId="0" xfId="4" applyAlignment="1">
      <alignment horizontal="center"/>
    </xf>
    <xf numFmtId="0" fontId="42" fillId="5" borderId="0" xfId="6" applyFont="1" applyFill="1" applyBorder="1" applyAlignment="1">
      <alignment horizontal="center" wrapText="1"/>
    </xf>
    <xf numFmtId="0" fontId="43" fillId="5" borderId="0" xfId="6" applyFont="1" applyFill="1" applyBorder="1" applyAlignment="1">
      <alignment horizontal="center" wrapText="1"/>
    </xf>
    <xf numFmtId="0" fontId="23" fillId="15" borderId="0" xfId="0" applyFont="1" applyFill="1" applyBorder="1" applyAlignment="1">
      <alignment horizontal="left" wrapText="1"/>
    </xf>
    <xf numFmtId="0" fontId="0" fillId="5" borderId="0" xfId="0" applyFont="1" applyFill="1" applyBorder="1" applyAlignment="1">
      <alignment horizontal="left" vertical="center" wrapText="1"/>
    </xf>
    <xf numFmtId="0" fontId="60" fillId="0" borderId="0" xfId="0" applyFont="1" applyAlignment="1">
      <alignment horizontal="right"/>
    </xf>
  </cellXfs>
  <cellStyles count="7">
    <cellStyle name="Ausgabe" xfId="5" builtinId="21"/>
    <cellStyle name="Link" xfId="4" builtinId="8"/>
    <cellStyle name="Notiz" xfId="6" builtinId="10"/>
    <cellStyle name="Standard" xfId="0" builtinId="0"/>
    <cellStyle name="Standard 2" xfId="1"/>
    <cellStyle name="Standard 3" xfId="2"/>
    <cellStyle name="Standard 3 2" xfId="3"/>
  </cellStyles>
  <dxfs count="0"/>
  <tableStyles count="0" defaultTableStyle="TableStyleMedium2" defaultPivotStyle="PivotStyleLight16"/>
  <colors>
    <mruColors>
      <color rgb="FFFFFFF5"/>
      <color rgb="FFFFFFE6"/>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19050</xdr:colOff>
          <xdr:row>3</xdr:row>
          <xdr:rowOff>38100</xdr:rowOff>
        </xdr:from>
        <xdr:to>
          <xdr:col>2</xdr:col>
          <xdr:colOff>209550</xdr:colOff>
          <xdr:row>5</xdr:row>
          <xdr:rowOff>0</xdr:rowOff>
        </xdr:to>
        <xdr:sp macro="" textlink="">
          <xdr:nvSpPr>
            <xdr:cNvPr id="31745" name="Object 1" hidden="1">
              <a:extLst>
                <a:ext uri="{63B3BB69-23CF-44E3-9099-C40C66FF867C}">
                  <a14:compatExt spid="_x0000_s317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3</xdr:col>
      <xdr:colOff>87923</xdr:colOff>
      <xdr:row>3</xdr:row>
      <xdr:rowOff>80596</xdr:rowOff>
    </xdr:from>
    <xdr:to>
      <xdr:col>7</xdr:col>
      <xdr:colOff>329711</xdr:colOff>
      <xdr:row>6</xdr:row>
      <xdr:rowOff>49090</xdr:rowOff>
    </xdr:to>
    <xdr:pic>
      <xdr:nvPicPr>
        <xdr:cNvPr id="3" name="Bild 2" descr="AMA_1c_Pfad_klein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498" y="547321"/>
          <a:ext cx="1651488" cy="606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153865</xdr:colOff>
      <xdr:row>12</xdr:row>
      <xdr:rowOff>1</xdr:rowOff>
    </xdr:from>
    <xdr:to>
      <xdr:col>21</xdr:col>
      <xdr:colOff>340774</xdr:colOff>
      <xdr:row>13</xdr:row>
      <xdr:rowOff>171477</xdr:rowOff>
    </xdr:to>
    <xdr:sp macro="" textlink="">
      <xdr:nvSpPr>
        <xdr:cNvPr id="4" name="Textfeld 2"/>
        <xdr:cNvSpPr txBox="1">
          <a:spLocks noChangeArrowheads="1"/>
        </xdr:cNvSpPr>
      </xdr:nvSpPr>
      <xdr:spPr bwMode="auto">
        <a:xfrm>
          <a:off x="6660173" y="2088174"/>
          <a:ext cx="370082" cy="435245"/>
        </a:xfrm>
        <a:prstGeom prst="rect">
          <a:avLst/>
        </a:prstGeom>
        <a:noFill/>
        <a:ln w="9525">
          <a:noFill/>
          <a:miter lim="800000"/>
          <a:headEnd/>
          <a:tailEnd/>
        </a:ln>
      </xdr:spPr>
      <xdr:txBody>
        <a:bodyPr rot="0" vert="horz" wrap="square" lIns="91440" tIns="45720" rIns="91440" bIns="45720" anchor="ctr" anchorCtr="0">
          <a:noAutofit/>
        </a:bodyPr>
        <a:lstStyle/>
        <a:p>
          <a:pPr algn="l">
            <a:lnSpc>
              <a:spcPct val="125000"/>
            </a:lnSpc>
            <a:spcAft>
              <a:spcPts val="0"/>
            </a:spcAft>
          </a:pPr>
          <a:r>
            <a:rPr lang="de-AT" sz="3600" b="1">
              <a:solidFill>
                <a:schemeClr val="accent6">
                  <a:lumMod val="75000"/>
                </a:schemeClr>
              </a:solidFill>
              <a:effectLst/>
              <a:latin typeface="+mn-lt"/>
              <a:ea typeface="Times New Roman"/>
              <a:cs typeface="Miriam Fixed"/>
            </a:rPr>
            <a:t>!</a:t>
          </a:r>
          <a:endParaRPr lang="de-AT" sz="3600">
            <a:solidFill>
              <a:schemeClr val="accent6">
                <a:lumMod val="75000"/>
              </a:schemeClr>
            </a:solidFill>
            <a:effectLst/>
            <a:latin typeface="+mn-lt"/>
            <a:ea typeface="Times New Roman"/>
            <a:cs typeface="Times New Roman"/>
          </a:endParaRPr>
        </a:p>
      </xdr:txBody>
    </xdr:sp>
    <xdr:clientData/>
  </xdr:twoCellAnchor>
  <xdr:twoCellAnchor>
    <xdr:from>
      <xdr:col>16</xdr:col>
      <xdr:colOff>13196</xdr:colOff>
      <xdr:row>17</xdr:row>
      <xdr:rowOff>5696</xdr:rowOff>
    </xdr:from>
    <xdr:to>
      <xdr:col>21</xdr:col>
      <xdr:colOff>264725</xdr:colOff>
      <xdr:row>20</xdr:row>
      <xdr:rowOff>63166</xdr:rowOff>
    </xdr:to>
    <xdr:sp macro="" textlink="">
      <xdr:nvSpPr>
        <xdr:cNvPr id="5" name="Textfeld 2"/>
        <xdr:cNvSpPr txBox="1"/>
      </xdr:nvSpPr>
      <xdr:spPr>
        <a:xfrm>
          <a:off x="5373573" y="3068350"/>
          <a:ext cx="1573306" cy="70517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de-DE" sz="2800" b="1">
              <a:effectLst/>
              <a:ea typeface="Times New Roman"/>
            </a:rPr>
            <a:t>ZBMA</a:t>
          </a:r>
          <a:endParaRPr lang="de-AT" sz="2800" b="1">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85397</xdr:colOff>
      <xdr:row>9</xdr:row>
      <xdr:rowOff>29308</xdr:rowOff>
    </xdr:from>
    <xdr:to>
      <xdr:col>21</xdr:col>
      <xdr:colOff>272306</xdr:colOff>
      <xdr:row>13</xdr:row>
      <xdr:rowOff>105104</xdr:rowOff>
    </xdr:to>
    <xdr:sp macro="" textlink="">
      <xdr:nvSpPr>
        <xdr:cNvPr id="2" name="Textfeld 2"/>
        <xdr:cNvSpPr txBox="1">
          <a:spLocks noChangeArrowheads="1"/>
        </xdr:cNvSpPr>
      </xdr:nvSpPr>
      <xdr:spPr bwMode="auto">
        <a:xfrm>
          <a:off x="6591705" y="1509346"/>
          <a:ext cx="370082" cy="991662"/>
        </a:xfrm>
        <a:prstGeom prst="rect">
          <a:avLst/>
        </a:prstGeom>
        <a:noFill/>
        <a:ln w="9525">
          <a:noFill/>
          <a:miter lim="800000"/>
          <a:headEnd/>
          <a:tailEnd/>
        </a:ln>
      </xdr:spPr>
      <xdr:txBody>
        <a:bodyPr rot="0" vert="horz" wrap="square" lIns="91440" tIns="45720" rIns="91440" bIns="45720" anchor="ctr" anchorCtr="0">
          <a:noAutofit/>
        </a:bodyPr>
        <a:lstStyle/>
        <a:p>
          <a:pPr algn="l">
            <a:lnSpc>
              <a:spcPct val="125000"/>
            </a:lnSpc>
            <a:spcAft>
              <a:spcPts val="0"/>
            </a:spcAft>
          </a:pPr>
          <a:r>
            <a:rPr lang="de-AT" sz="6000" b="1">
              <a:solidFill>
                <a:srgbClr val="82AB28"/>
              </a:solidFill>
              <a:effectLst/>
              <a:latin typeface="+mn-lt"/>
              <a:ea typeface="Times New Roman"/>
              <a:cs typeface="Miriam Fixed"/>
            </a:rPr>
            <a:t>!</a:t>
          </a:r>
          <a:endParaRPr lang="de-AT" sz="6000">
            <a:effectLst/>
            <a:latin typeface="+mn-lt"/>
            <a:ea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xdr:from>
          <xdr:col>5</xdr:col>
          <xdr:colOff>85725</xdr:colOff>
          <xdr:row>3</xdr:row>
          <xdr:rowOff>114300</xdr:rowOff>
        </xdr:from>
        <xdr:to>
          <xdr:col>6</xdr:col>
          <xdr:colOff>171450</xdr:colOff>
          <xdr:row>4</xdr:row>
          <xdr:rowOff>295275</xdr:rowOff>
        </xdr:to>
        <xdr:sp macro="" textlink="">
          <xdr:nvSpPr>
            <xdr:cNvPr id="32769" name="Object 1" hidden="1">
              <a:extLst>
                <a:ext uri="{63B3BB69-23CF-44E3-9099-C40C66FF867C}">
                  <a14:compatExt spid="_x0000_s327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36636</xdr:colOff>
      <xdr:row>4</xdr:row>
      <xdr:rowOff>7329</xdr:rowOff>
    </xdr:from>
    <xdr:to>
      <xdr:col>4</xdr:col>
      <xdr:colOff>315059</xdr:colOff>
      <xdr:row>5</xdr:row>
      <xdr:rowOff>189734</xdr:rowOff>
    </xdr:to>
    <xdr:pic>
      <xdr:nvPicPr>
        <xdr:cNvPr id="5" name="Bild 2" descr="AMA_1c_Pfad_klein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59" y="608137"/>
          <a:ext cx="1333500" cy="490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ma.at/Allgemein/Datenschutzerklaerung"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png"/><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59999389629810485"/>
    <pageSetUpPr fitToPage="1"/>
  </sheetPr>
  <dimension ref="A1:AL52"/>
  <sheetViews>
    <sheetView showGridLines="0" tabSelected="1" zoomScale="130" zoomScaleNormal="130" zoomScaleSheetLayoutView="115" workbookViewId="0">
      <pane ySplit="1" topLeftCell="A2" activePane="bottomLeft" state="frozen"/>
      <selection pane="bottomLeft" activeCell="B1" sqref="B1"/>
    </sheetView>
  </sheetViews>
  <sheetFormatPr baseColWidth="10" defaultColWidth="11.42578125" defaultRowHeight="15" x14ac:dyDescent="0.25"/>
  <cols>
    <col min="1" max="1" width="1.28515625" customWidth="1"/>
    <col min="2" max="19" width="5.28515625" customWidth="1"/>
    <col min="20" max="20" width="1.28515625" customWidth="1"/>
    <col min="21" max="21" width="2.7109375" style="4" customWidth="1"/>
    <col min="22" max="27" width="5.28515625" style="4" customWidth="1"/>
    <col min="28" max="29" width="5.28515625" customWidth="1"/>
    <col min="30" max="30" width="5.28515625" style="5" customWidth="1"/>
    <col min="31" max="38" width="5.28515625" customWidth="1"/>
    <col min="39" max="41" width="11.42578125" customWidth="1"/>
  </cols>
  <sheetData>
    <row r="1" spans="1:34" x14ac:dyDescent="0.25">
      <c r="B1" s="31">
        <v>1</v>
      </c>
      <c r="C1" s="6">
        <v>2</v>
      </c>
      <c r="D1" s="6">
        <v>3</v>
      </c>
      <c r="E1" s="6">
        <v>4</v>
      </c>
      <c r="F1" s="6">
        <v>5</v>
      </c>
      <c r="G1" s="6">
        <v>6</v>
      </c>
      <c r="H1" s="6">
        <v>7</v>
      </c>
      <c r="I1" s="6">
        <v>8</v>
      </c>
      <c r="J1" s="6">
        <v>9</v>
      </c>
      <c r="K1" s="6">
        <v>10</v>
      </c>
      <c r="L1" s="6">
        <v>11</v>
      </c>
      <c r="M1" s="6">
        <v>12</v>
      </c>
      <c r="N1" s="6">
        <v>13</v>
      </c>
      <c r="O1" s="6">
        <v>14</v>
      </c>
      <c r="P1" s="6">
        <v>15</v>
      </c>
      <c r="Q1" s="6">
        <v>16</v>
      </c>
      <c r="R1" s="6">
        <v>17</v>
      </c>
      <c r="S1" s="6">
        <v>18</v>
      </c>
      <c r="V1" s="1"/>
    </row>
    <row r="2" spans="1:34" x14ac:dyDescent="0.25">
      <c r="B2" s="215"/>
      <c r="C2" s="216"/>
      <c r="D2" s="216"/>
      <c r="E2" s="216"/>
      <c r="F2" s="216"/>
      <c r="G2" s="216"/>
      <c r="H2" s="216"/>
      <c r="I2" s="216"/>
      <c r="J2" s="216"/>
      <c r="K2" s="216"/>
      <c r="L2" s="216"/>
      <c r="M2" s="216"/>
      <c r="N2" s="216"/>
      <c r="O2" s="216"/>
      <c r="P2" s="216"/>
      <c r="Q2" s="216"/>
      <c r="R2" s="216"/>
      <c r="S2" s="216"/>
    </row>
    <row r="3" spans="1:34" s="25" customFormat="1" ht="6.75" customHeight="1" x14ac:dyDescent="0.25">
      <c r="A3" s="46"/>
      <c r="B3" s="46"/>
      <c r="C3" s="46"/>
      <c r="D3" s="46"/>
      <c r="E3" s="46"/>
      <c r="F3" s="46"/>
      <c r="G3" s="46"/>
      <c r="H3" s="46"/>
      <c r="I3" s="46"/>
      <c r="J3" s="46"/>
      <c r="K3" s="46"/>
      <c r="L3" s="46"/>
      <c r="M3" s="46"/>
      <c r="N3" s="46"/>
      <c r="O3" s="46"/>
      <c r="P3" s="46"/>
      <c r="Q3" s="46"/>
      <c r="R3" s="46"/>
      <c r="S3" s="46"/>
      <c r="T3" s="46"/>
      <c r="U3" s="27"/>
      <c r="V3" s="27"/>
      <c r="W3" s="27"/>
      <c r="X3" s="27"/>
      <c r="Y3" s="27"/>
      <c r="Z3" s="27"/>
      <c r="AA3" s="27"/>
      <c r="AD3" s="29"/>
    </row>
    <row r="4" spans="1:34" ht="12.75" customHeight="1" x14ac:dyDescent="0.25">
      <c r="A4" s="46"/>
      <c r="B4" s="14"/>
      <c r="C4" s="14"/>
      <c r="D4" s="14"/>
      <c r="E4" s="14"/>
      <c r="F4" s="14"/>
      <c r="G4" s="14"/>
      <c r="H4" s="14"/>
      <c r="I4" s="14"/>
      <c r="J4" s="14"/>
      <c r="K4" s="15"/>
      <c r="L4" s="14"/>
      <c r="M4" s="14"/>
      <c r="N4" s="217" t="s">
        <v>11</v>
      </c>
      <c r="O4" s="218"/>
      <c r="P4" s="218"/>
      <c r="Q4" s="218"/>
      <c r="R4" s="218"/>
      <c r="S4" s="219"/>
      <c r="T4" s="46"/>
    </row>
    <row r="5" spans="1:34" ht="22.5" customHeight="1" x14ac:dyDescent="0.25">
      <c r="A5" s="46"/>
      <c r="B5" s="14"/>
      <c r="C5" s="14"/>
      <c r="D5" s="14"/>
      <c r="E5" s="14"/>
      <c r="F5" s="14"/>
      <c r="G5" s="14"/>
      <c r="H5" s="14"/>
      <c r="I5" s="14"/>
      <c r="J5" s="16"/>
      <c r="K5" s="14"/>
      <c r="L5" s="14"/>
      <c r="M5" s="14"/>
      <c r="N5" s="69"/>
      <c r="O5" s="17"/>
      <c r="P5" s="17"/>
      <c r="Q5" s="18"/>
      <c r="R5" s="19"/>
      <c r="S5" s="70"/>
      <c r="T5" s="46"/>
      <c r="V5" s="24" t="s">
        <v>10</v>
      </c>
      <c r="W5" s="28"/>
      <c r="X5" s="28"/>
      <c r="Y5" s="28"/>
      <c r="Z5" s="28"/>
      <c r="AA5" s="28"/>
      <c r="AB5" s="28"/>
      <c r="AC5" s="28"/>
      <c r="AD5" s="28"/>
      <c r="AE5" s="28"/>
      <c r="AF5" s="28"/>
      <c r="AG5" s="28"/>
      <c r="AH5" s="28"/>
    </row>
    <row r="6" spans="1:34" x14ac:dyDescent="0.25">
      <c r="A6" s="46"/>
      <c r="B6" s="14"/>
      <c r="C6" s="14"/>
      <c r="D6" s="14"/>
      <c r="E6" s="14"/>
      <c r="F6" s="14"/>
      <c r="G6" s="14"/>
      <c r="H6" s="14"/>
      <c r="I6" s="14"/>
      <c r="J6" s="14"/>
      <c r="K6" s="14"/>
      <c r="L6" s="14"/>
      <c r="M6" s="14"/>
      <c r="N6" s="71"/>
      <c r="O6" s="20"/>
      <c r="P6" s="20"/>
      <c r="Q6" s="20"/>
      <c r="R6" s="19"/>
      <c r="S6" s="70"/>
      <c r="T6" s="46"/>
      <c r="V6"/>
      <c r="W6"/>
      <c r="X6"/>
      <c r="Y6"/>
      <c r="Z6"/>
      <c r="AA6"/>
    </row>
    <row r="7" spans="1:34" ht="17.25" customHeight="1" x14ac:dyDescent="0.25">
      <c r="A7" s="46"/>
      <c r="B7" s="14"/>
      <c r="C7" s="14"/>
      <c r="D7" s="14"/>
      <c r="E7" s="222" t="s">
        <v>62</v>
      </c>
      <c r="F7" s="222"/>
      <c r="G7" s="222"/>
      <c r="H7" s="222"/>
      <c r="I7" s="14"/>
      <c r="J7" s="14"/>
      <c r="K7" s="14"/>
      <c r="L7" s="14"/>
      <c r="M7" s="14"/>
      <c r="N7" s="71"/>
      <c r="O7" s="20"/>
      <c r="P7" s="20"/>
      <c r="Q7" s="20"/>
      <c r="R7" s="19"/>
      <c r="S7" s="70"/>
      <c r="T7" s="46"/>
      <c r="V7"/>
      <c r="W7"/>
      <c r="X7"/>
      <c r="Y7"/>
      <c r="Z7"/>
      <c r="AA7"/>
    </row>
    <row r="8" spans="1:34" x14ac:dyDescent="0.25">
      <c r="A8" s="46"/>
      <c r="B8" s="14"/>
      <c r="C8" s="14"/>
      <c r="D8" s="14"/>
      <c r="E8" s="222"/>
      <c r="F8" s="222"/>
      <c r="G8" s="222"/>
      <c r="H8" s="222"/>
      <c r="I8" s="14"/>
      <c r="J8" s="14"/>
      <c r="K8" s="14"/>
      <c r="L8" s="14"/>
      <c r="M8" s="14"/>
      <c r="N8" s="72"/>
      <c r="O8" s="73"/>
      <c r="P8" s="73"/>
      <c r="Q8" s="73"/>
      <c r="R8" s="74"/>
      <c r="S8" s="75"/>
      <c r="T8" s="46"/>
      <c r="V8"/>
      <c r="W8"/>
      <c r="X8"/>
      <c r="Y8"/>
      <c r="Z8"/>
      <c r="AA8"/>
    </row>
    <row r="9" spans="1:34" ht="4.5" customHeight="1" x14ac:dyDescent="0.25">
      <c r="A9" s="46"/>
      <c r="B9" s="14"/>
      <c r="C9" s="14"/>
      <c r="D9" s="14"/>
      <c r="E9" s="14"/>
      <c r="F9" s="14"/>
      <c r="G9" s="14"/>
      <c r="H9" s="14"/>
      <c r="I9" s="14"/>
      <c r="J9" s="14"/>
      <c r="K9" s="14"/>
      <c r="L9" s="14"/>
      <c r="M9" s="14"/>
      <c r="N9" s="14"/>
      <c r="O9" s="14"/>
      <c r="P9" s="14"/>
      <c r="Q9" s="14"/>
      <c r="R9" s="16"/>
      <c r="S9" s="21"/>
      <c r="T9" s="46"/>
    </row>
    <row r="10" spans="1:34" s="8" customFormat="1" ht="20.25" customHeight="1" x14ac:dyDescent="0.25">
      <c r="A10" s="47"/>
      <c r="B10" s="220" t="s">
        <v>77</v>
      </c>
      <c r="C10" s="220"/>
      <c r="D10" s="220"/>
      <c r="E10" s="220"/>
      <c r="F10" s="220"/>
      <c r="G10" s="220"/>
      <c r="H10" s="220"/>
      <c r="I10" s="220"/>
      <c r="J10" s="220"/>
      <c r="K10" s="220"/>
      <c r="L10" s="220"/>
      <c r="M10" s="220"/>
      <c r="N10" s="220"/>
      <c r="O10" s="220"/>
      <c r="P10" s="220"/>
      <c r="Q10" s="220"/>
      <c r="R10" s="220"/>
      <c r="S10" s="220"/>
      <c r="T10" s="47"/>
      <c r="U10" s="7"/>
      <c r="V10" s="24" t="s">
        <v>28</v>
      </c>
      <c r="W10" s="61"/>
      <c r="X10" s="61"/>
      <c r="Y10" s="61"/>
      <c r="Z10" s="61"/>
      <c r="AA10" s="61"/>
      <c r="AB10" s="61"/>
      <c r="AC10" s="61"/>
      <c r="AD10" s="61"/>
      <c r="AE10" s="61"/>
      <c r="AF10" s="61"/>
      <c r="AG10" s="61"/>
      <c r="AH10" s="61"/>
    </row>
    <row r="11" spans="1:34" ht="12.75" customHeight="1" x14ac:dyDescent="0.25">
      <c r="A11" s="46"/>
      <c r="B11" s="22"/>
      <c r="C11" s="22"/>
      <c r="D11" s="22"/>
      <c r="E11" s="22"/>
      <c r="F11" s="22"/>
      <c r="G11" s="22"/>
      <c r="H11" s="22"/>
      <c r="I11" s="22"/>
      <c r="J11" s="22"/>
      <c r="K11" s="22"/>
      <c r="L11" s="22"/>
      <c r="M11" s="22"/>
      <c r="N11" s="22"/>
      <c r="O11" s="22"/>
      <c r="P11" s="22"/>
      <c r="Q11" s="22"/>
      <c r="R11" s="23"/>
      <c r="S11" s="45" t="s">
        <v>1</v>
      </c>
      <c r="T11" s="46"/>
      <c r="W11" s="11"/>
      <c r="X11" s="9"/>
    </row>
    <row r="12" spans="1:34" ht="7.5" customHeight="1" x14ac:dyDescent="0.25">
      <c r="A12" s="46"/>
      <c r="B12" s="2"/>
      <c r="C12" s="1"/>
      <c r="D12" s="1"/>
      <c r="E12" s="1"/>
      <c r="F12" s="1"/>
      <c r="G12" s="1"/>
      <c r="H12" s="1"/>
      <c r="I12" s="1"/>
      <c r="J12" s="1"/>
      <c r="K12" s="1"/>
      <c r="L12" s="1"/>
      <c r="M12" s="1"/>
      <c r="N12" s="1"/>
      <c r="O12" s="1"/>
      <c r="P12" s="1"/>
      <c r="Q12" s="1"/>
      <c r="R12" s="2"/>
      <c r="T12" s="46"/>
      <c r="W12" s="11"/>
      <c r="X12" s="10"/>
    </row>
    <row r="13" spans="1:34" ht="21" customHeight="1" x14ac:dyDescent="0.25">
      <c r="A13" s="46"/>
      <c r="B13" s="221" t="s">
        <v>178</v>
      </c>
      <c r="C13" s="221"/>
      <c r="D13" s="221"/>
      <c r="E13" s="221"/>
      <c r="F13" s="221"/>
      <c r="G13" s="221"/>
      <c r="H13" s="221"/>
      <c r="I13" s="221"/>
      <c r="J13" s="221"/>
      <c r="K13" s="221"/>
      <c r="L13" s="221"/>
      <c r="M13" s="221"/>
      <c r="N13" s="221"/>
      <c r="O13" s="221"/>
      <c r="P13" s="221"/>
      <c r="Q13" s="221"/>
      <c r="R13" s="221"/>
      <c r="S13" s="221"/>
      <c r="T13" s="46"/>
      <c r="W13" s="223" t="s">
        <v>115</v>
      </c>
      <c r="X13" s="223"/>
      <c r="Y13" s="223"/>
      <c r="Z13" s="223"/>
      <c r="AA13" s="223"/>
      <c r="AB13" s="223"/>
      <c r="AC13" s="223"/>
      <c r="AD13" s="223"/>
      <c r="AE13" s="223"/>
      <c r="AF13" s="223"/>
      <c r="AG13" s="223"/>
      <c r="AH13" s="223"/>
    </row>
    <row r="14" spans="1:34" ht="19.5" customHeight="1" x14ac:dyDescent="0.25">
      <c r="A14" s="46"/>
      <c r="B14" s="221" t="s">
        <v>180</v>
      </c>
      <c r="C14" s="221"/>
      <c r="D14" s="221"/>
      <c r="E14" s="221"/>
      <c r="F14" s="221"/>
      <c r="G14" s="221"/>
      <c r="H14" s="221"/>
      <c r="I14" s="221"/>
      <c r="J14" s="221"/>
      <c r="K14" s="221"/>
      <c r="L14" s="221"/>
      <c r="M14" s="221"/>
      <c r="N14" s="221"/>
      <c r="O14" s="221"/>
      <c r="P14" s="221"/>
      <c r="Q14" s="221"/>
      <c r="R14" s="221"/>
      <c r="S14" s="221"/>
      <c r="T14" s="46"/>
      <c r="W14" s="224" t="s">
        <v>94</v>
      </c>
      <c r="X14" s="224"/>
      <c r="Y14" s="224"/>
      <c r="Z14" s="224"/>
      <c r="AA14" s="224"/>
      <c r="AB14" s="224"/>
      <c r="AC14" s="226" t="s">
        <v>29</v>
      </c>
      <c r="AD14" s="226"/>
      <c r="AE14" s="226"/>
      <c r="AF14" s="226"/>
      <c r="AG14" s="129"/>
      <c r="AH14" s="129"/>
    </row>
    <row r="15" spans="1:34" s="25" customFormat="1" ht="9" customHeight="1" x14ac:dyDescent="0.25">
      <c r="A15" s="46"/>
      <c r="B15" s="231"/>
      <c r="C15" s="232"/>
      <c r="D15" s="232"/>
      <c r="E15" s="232"/>
      <c r="F15" s="232"/>
      <c r="G15" s="232"/>
      <c r="H15" s="232"/>
      <c r="I15" s="232"/>
      <c r="J15" s="232"/>
      <c r="K15" s="232"/>
      <c r="L15" s="232"/>
      <c r="M15" s="232"/>
      <c r="N15" s="232"/>
      <c r="O15" s="232"/>
      <c r="P15" s="232"/>
      <c r="Q15" s="232"/>
      <c r="R15" s="232"/>
      <c r="S15" s="232"/>
      <c r="T15" s="46"/>
      <c r="U15" s="27"/>
      <c r="V15" s="33"/>
      <c r="W15" s="225" t="s">
        <v>95</v>
      </c>
      <c r="X15" s="225"/>
      <c r="Y15" s="225"/>
      <c r="Z15" s="225"/>
      <c r="AA15" s="225"/>
      <c r="AB15" s="225"/>
      <c r="AC15" s="227" t="s">
        <v>30</v>
      </c>
      <c r="AD15" s="227"/>
      <c r="AE15" s="227"/>
      <c r="AF15" s="227"/>
      <c r="AG15" s="129"/>
      <c r="AH15" s="129"/>
    </row>
    <row r="16" spans="1:34" s="25" customFormat="1" ht="15" customHeight="1" x14ac:dyDescent="0.25">
      <c r="A16" s="46"/>
      <c r="B16" s="229" t="s">
        <v>101</v>
      </c>
      <c r="C16" s="230"/>
      <c r="D16" s="230"/>
      <c r="E16" s="230"/>
      <c r="F16" s="230"/>
      <c r="G16" s="230"/>
      <c r="H16" s="230"/>
      <c r="I16" s="230"/>
      <c r="J16" s="230"/>
      <c r="K16" s="230"/>
      <c r="L16" s="230"/>
      <c r="M16" s="230"/>
      <c r="N16" s="230"/>
      <c r="O16" s="230"/>
      <c r="P16" s="230"/>
      <c r="Q16" s="230"/>
      <c r="R16" s="230"/>
      <c r="S16" s="230"/>
      <c r="T16" s="46"/>
      <c r="U16" s="27"/>
      <c r="V16" s="33"/>
      <c r="W16" s="225"/>
      <c r="X16" s="225"/>
      <c r="Y16" s="225"/>
      <c r="Z16" s="225"/>
      <c r="AA16" s="225"/>
      <c r="AB16" s="225"/>
      <c r="AC16" s="227"/>
      <c r="AD16" s="227"/>
      <c r="AE16" s="227"/>
      <c r="AF16" s="227"/>
      <c r="AG16" s="129"/>
      <c r="AH16" s="129"/>
    </row>
    <row r="17" spans="1:38" s="25" customFormat="1" ht="12" customHeight="1" x14ac:dyDescent="0.25">
      <c r="A17" s="46"/>
      <c r="B17" s="229" t="s">
        <v>102</v>
      </c>
      <c r="C17" s="230"/>
      <c r="D17" s="230"/>
      <c r="E17" s="230"/>
      <c r="F17" s="230"/>
      <c r="G17" s="230"/>
      <c r="H17" s="230"/>
      <c r="I17" s="230"/>
      <c r="J17" s="230"/>
      <c r="K17" s="230"/>
      <c r="L17" s="230"/>
      <c r="M17" s="230"/>
      <c r="N17" s="230"/>
      <c r="O17" s="230"/>
      <c r="P17" s="230"/>
      <c r="Q17" s="230"/>
      <c r="R17" s="230"/>
      <c r="S17" s="230"/>
      <c r="T17" s="46"/>
      <c r="U17" s="27"/>
      <c r="V17" s="33"/>
      <c r="W17" s="11"/>
      <c r="X17" s="9"/>
      <c r="Y17" s="27"/>
      <c r="Z17" s="27"/>
      <c r="AA17" s="27"/>
      <c r="AC17" s="29"/>
    </row>
    <row r="18" spans="1:38" s="25" customFormat="1" ht="20.25" customHeight="1" x14ac:dyDescent="0.25">
      <c r="A18" s="46"/>
      <c r="B18" s="12"/>
      <c r="C18" s="13"/>
      <c r="D18" s="13"/>
      <c r="E18" s="13"/>
      <c r="F18" s="13"/>
      <c r="G18" s="13"/>
      <c r="H18" s="13"/>
      <c r="I18" s="13"/>
      <c r="J18" s="13"/>
      <c r="K18" s="13"/>
      <c r="L18" s="13"/>
      <c r="M18" s="13"/>
      <c r="N18" s="13"/>
      <c r="O18" s="13"/>
      <c r="P18" s="13"/>
      <c r="Q18" s="13"/>
      <c r="R18" s="13"/>
      <c r="S18" s="13"/>
      <c r="T18" s="46"/>
      <c r="U18" s="27"/>
      <c r="V18" s="33"/>
      <c r="W18" s="11"/>
      <c r="X18" s="9"/>
      <c r="Y18" s="27"/>
      <c r="Z18" s="27"/>
      <c r="AA18" s="27"/>
      <c r="AC18" s="29"/>
    </row>
    <row r="19" spans="1:38" s="25" customFormat="1" ht="15" customHeight="1" x14ac:dyDescent="0.25">
      <c r="A19" s="46"/>
      <c r="B19" s="233" t="s">
        <v>20</v>
      </c>
      <c r="C19" s="233"/>
      <c r="D19" s="233"/>
      <c r="E19" s="233"/>
      <c r="F19" s="233"/>
      <c r="G19" s="233"/>
      <c r="H19" s="233"/>
      <c r="I19" s="233"/>
      <c r="J19" s="233"/>
      <c r="K19" s="233"/>
      <c r="L19" s="233"/>
      <c r="M19" s="233"/>
      <c r="N19" s="233"/>
      <c r="O19" s="233"/>
      <c r="P19" s="233"/>
      <c r="Q19" s="233"/>
      <c r="R19" s="234"/>
      <c r="S19" s="234"/>
      <c r="T19" s="46"/>
      <c r="U19" s="27"/>
      <c r="V19" s="27"/>
      <c r="W19" s="27"/>
      <c r="X19" s="27"/>
      <c r="Y19" s="27"/>
      <c r="Z19" s="27"/>
      <c r="AA19" s="27"/>
      <c r="AD19" s="29"/>
    </row>
    <row r="20" spans="1:38" s="25" customFormat="1" ht="15.75" customHeight="1" x14ac:dyDescent="0.25">
      <c r="A20" s="46"/>
      <c r="B20" s="41"/>
      <c r="C20" s="42"/>
      <c r="D20" s="42"/>
      <c r="E20" s="42"/>
      <c r="F20" s="42"/>
      <c r="G20" s="42"/>
      <c r="H20" s="42"/>
      <c r="I20" s="42"/>
      <c r="J20" s="42"/>
      <c r="K20" s="42"/>
      <c r="L20" s="42"/>
      <c r="M20" s="42"/>
      <c r="N20" s="42"/>
      <c r="O20" s="42"/>
      <c r="P20" s="42"/>
      <c r="Q20" s="42"/>
      <c r="R20" s="42"/>
      <c r="S20" s="42"/>
      <c r="T20" s="46"/>
      <c r="U20" s="27"/>
      <c r="V20" s="33"/>
      <c r="W20" s="27"/>
      <c r="X20" s="27"/>
      <c r="Y20" s="27"/>
      <c r="Z20" s="27"/>
      <c r="AA20" s="27"/>
      <c r="AD20" s="29"/>
    </row>
    <row r="21" spans="1:38" s="25" customFormat="1" ht="26.25" customHeight="1" x14ac:dyDescent="0.25">
      <c r="A21" s="46"/>
      <c r="B21" s="209" t="s">
        <v>21</v>
      </c>
      <c r="C21" s="209"/>
      <c r="D21" s="209"/>
      <c r="E21" s="209"/>
      <c r="F21" s="228"/>
      <c r="G21" s="228"/>
      <c r="H21" s="228"/>
      <c r="I21" s="228"/>
      <c r="J21" s="228"/>
      <c r="K21" s="43"/>
      <c r="L21" s="199" t="s">
        <v>22</v>
      </c>
      <c r="M21" s="200"/>
      <c r="N21" s="200"/>
      <c r="O21" s="200"/>
      <c r="P21" s="235"/>
      <c r="Q21" s="235"/>
      <c r="R21" s="235"/>
      <c r="S21" s="235"/>
      <c r="T21" s="46"/>
      <c r="U21" s="27"/>
      <c r="V21" s="33"/>
      <c r="W21" s="27"/>
      <c r="X21" s="27"/>
      <c r="Y21" s="27"/>
      <c r="Z21" s="27"/>
    </row>
    <row r="22" spans="1:38" s="25" customFormat="1" ht="3" customHeight="1" x14ac:dyDescent="0.25">
      <c r="A22" s="46"/>
      <c r="B22" s="16"/>
      <c r="C22" s="16"/>
      <c r="D22" s="16"/>
      <c r="E22" s="16"/>
      <c r="F22" s="16"/>
      <c r="G22" s="16"/>
      <c r="H22" s="16"/>
      <c r="I22" s="16"/>
      <c r="J22" s="16"/>
      <c r="K22" s="16"/>
      <c r="L22" s="16"/>
      <c r="M22" s="16"/>
      <c r="N22" s="16"/>
      <c r="O22" s="16"/>
      <c r="P22" s="16"/>
      <c r="Q22" s="16"/>
      <c r="R22" s="16"/>
      <c r="S22" s="16"/>
      <c r="T22" s="46"/>
      <c r="U22" s="27"/>
      <c r="V22" s="27"/>
      <c r="W22" s="27"/>
      <c r="X22" s="27"/>
      <c r="Y22" s="27"/>
      <c r="Z22" s="27"/>
    </row>
    <row r="23" spans="1:38" s="25" customFormat="1" ht="26.25" customHeight="1" x14ac:dyDescent="0.25">
      <c r="A23" s="46"/>
      <c r="B23" s="199" t="s">
        <v>23</v>
      </c>
      <c r="C23" s="200"/>
      <c r="D23" s="200"/>
      <c r="E23" s="200"/>
      <c r="F23" s="204"/>
      <c r="G23" s="204"/>
      <c r="H23" s="204"/>
      <c r="I23" s="204"/>
      <c r="J23" s="204"/>
      <c r="K23" s="204"/>
      <c r="L23" s="204"/>
      <c r="M23" s="204"/>
      <c r="N23" s="204"/>
      <c r="O23" s="204"/>
      <c r="P23" s="204"/>
      <c r="Q23" s="204"/>
      <c r="R23" s="204"/>
      <c r="S23" s="204"/>
      <c r="T23" s="46"/>
      <c r="U23" s="27"/>
      <c r="V23" s="33"/>
      <c r="W23" s="27"/>
      <c r="X23" s="27"/>
      <c r="Y23" s="27"/>
      <c r="Z23" s="27"/>
    </row>
    <row r="24" spans="1:38" s="25" customFormat="1" ht="26.25" customHeight="1" x14ac:dyDescent="0.25">
      <c r="A24" s="46"/>
      <c r="B24" s="201" t="s">
        <v>24</v>
      </c>
      <c r="C24" s="201"/>
      <c r="D24" s="201"/>
      <c r="E24" s="201"/>
      <c r="F24" s="204"/>
      <c r="G24" s="204"/>
      <c r="H24" s="204"/>
      <c r="I24" s="204"/>
      <c r="J24" s="204"/>
      <c r="K24" s="204"/>
      <c r="L24" s="204"/>
      <c r="M24" s="204"/>
      <c r="N24" s="204"/>
      <c r="O24" s="204"/>
      <c r="P24" s="204"/>
      <c r="Q24" s="204"/>
      <c r="R24" s="204"/>
      <c r="S24" s="204"/>
      <c r="T24" s="46"/>
      <c r="U24" s="27"/>
      <c r="V24" s="33"/>
      <c r="W24" s="27"/>
      <c r="X24" s="27"/>
      <c r="Y24" s="27"/>
      <c r="Z24" s="27"/>
    </row>
    <row r="25" spans="1:38" s="25" customFormat="1" ht="26.25" customHeight="1" x14ac:dyDescent="0.25">
      <c r="A25" s="46"/>
      <c r="B25" s="201" t="s">
        <v>25</v>
      </c>
      <c r="C25" s="201"/>
      <c r="D25" s="201"/>
      <c r="E25" s="201"/>
      <c r="F25" s="204"/>
      <c r="G25" s="204"/>
      <c r="H25" s="204"/>
      <c r="I25" s="204"/>
      <c r="J25" s="204"/>
      <c r="K25" s="204"/>
      <c r="L25" s="204"/>
      <c r="M25" s="204"/>
      <c r="N25" s="204"/>
      <c r="O25" s="204"/>
      <c r="P25" s="204"/>
      <c r="Q25" s="204"/>
      <c r="R25" s="204"/>
      <c r="S25" s="204"/>
      <c r="T25" s="46"/>
      <c r="U25" s="27"/>
      <c r="V25" s="33"/>
      <c r="W25" s="27"/>
      <c r="X25" s="27"/>
      <c r="Y25" s="27"/>
      <c r="Z25" s="27"/>
      <c r="AA25" s="27"/>
      <c r="AD25" s="29"/>
    </row>
    <row r="26" spans="1:38" s="25" customFormat="1" ht="6" customHeight="1" x14ac:dyDescent="0.25">
      <c r="A26" s="46"/>
      <c r="B26" s="41"/>
      <c r="C26" s="42"/>
      <c r="D26" s="42"/>
      <c r="E26" s="42"/>
      <c r="F26" s="42"/>
      <c r="G26" s="42"/>
      <c r="H26" s="42"/>
      <c r="I26" s="42"/>
      <c r="J26" s="42"/>
      <c r="K26" s="42"/>
      <c r="L26" s="42"/>
      <c r="M26" s="42"/>
      <c r="N26" s="42"/>
      <c r="O26" s="42"/>
      <c r="P26" s="42"/>
      <c r="Q26" s="42"/>
      <c r="R26" s="42"/>
      <c r="S26" s="42"/>
      <c r="T26" s="46"/>
      <c r="U26" s="27"/>
      <c r="V26" s="33"/>
      <c r="W26" s="27"/>
      <c r="X26" s="27"/>
      <c r="Y26" s="27"/>
      <c r="Z26" s="27"/>
      <c r="AA26" s="27"/>
      <c r="AD26" s="29"/>
    </row>
    <row r="27" spans="1:38" s="25" customFormat="1" ht="26.25" customHeight="1" x14ac:dyDescent="0.25">
      <c r="A27" s="46"/>
      <c r="B27" s="201" t="s">
        <v>26</v>
      </c>
      <c r="C27" s="201"/>
      <c r="D27" s="206"/>
      <c r="E27" s="207"/>
      <c r="F27" s="207"/>
      <c r="G27" s="207"/>
      <c r="H27" s="207"/>
      <c r="I27" s="207"/>
      <c r="J27" s="208"/>
      <c r="K27" s="16"/>
      <c r="L27" s="209" t="s">
        <v>27</v>
      </c>
      <c r="M27" s="209"/>
      <c r="N27" s="209"/>
      <c r="O27" s="204"/>
      <c r="P27" s="204"/>
      <c r="Q27" s="204"/>
      <c r="R27" s="204"/>
      <c r="S27" s="204"/>
      <c r="T27" s="46"/>
      <c r="U27" s="27"/>
      <c r="V27" s="24" t="s">
        <v>114</v>
      </c>
      <c r="W27" s="60"/>
      <c r="X27" s="60"/>
      <c r="Y27" s="60"/>
      <c r="Z27" s="60"/>
      <c r="AA27" s="60"/>
      <c r="AB27" s="60"/>
      <c r="AC27" s="60"/>
      <c r="AD27" s="60"/>
      <c r="AE27" s="60"/>
      <c r="AF27" s="60"/>
      <c r="AG27" s="60"/>
      <c r="AH27" s="60"/>
    </row>
    <row r="28" spans="1:38" s="25" customFormat="1" ht="20.25" customHeight="1" x14ac:dyDescent="0.25">
      <c r="A28" s="46"/>
      <c r="B28" s="30"/>
      <c r="C28" s="26"/>
      <c r="D28" s="26"/>
      <c r="E28" s="26"/>
      <c r="F28" s="26"/>
      <c r="G28" s="26"/>
      <c r="H28" s="26"/>
      <c r="I28" s="26"/>
      <c r="J28" s="26"/>
      <c r="K28" s="26"/>
      <c r="L28" s="26"/>
      <c r="M28" s="26"/>
      <c r="N28" s="26"/>
      <c r="O28" s="26"/>
      <c r="P28" s="26"/>
      <c r="Q28" s="26"/>
      <c r="R28" s="26"/>
      <c r="S28" s="26"/>
      <c r="T28" s="46"/>
      <c r="U28" s="27"/>
      <c r="V28" s="27"/>
      <c r="W28" s="27"/>
      <c r="X28" s="27"/>
      <c r="Y28" s="27"/>
      <c r="Z28" s="27"/>
      <c r="AA28" s="27"/>
      <c r="AD28" s="29"/>
    </row>
    <row r="29" spans="1:38" x14ac:dyDescent="0.25">
      <c r="A29" s="46"/>
      <c r="B29" s="205" t="s">
        <v>32</v>
      </c>
      <c r="C29" s="205"/>
      <c r="D29" s="205"/>
      <c r="E29" s="205"/>
      <c r="F29" s="205"/>
      <c r="G29" s="205"/>
      <c r="H29" s="205"/>
      <c r="I29" s="205"/>
      <c r="J29" s="205"/>
      <c r="K29" s="205"/>
      <c r="L29" s="205"/>
      <c r="M29" s="205"/>
      <c r="N29" s="205"/>
      <c r="O29" s="205"/>
      <c r="P29" s="205"/>
      <c r="Q29" s="205"/>
      <c r="R29" s="205"/>
      <c r="S29" s="205"/>
      <c r="T29" s="46"/>
      <c r="AI29" s="3"/>
      <c r="AJ29" s="3"/>
      <c r="AK29" s="3"/>
      <c r="AL29" s="3"/>
    </row>
    <row r="30" spans="1:38" s="25" customFormat="1" ht="15.75" customHeight="1" x14ac:dyDescent="0.25">
      <c r="A30" s="46"/>
      <c r="B30" s="30"/>
      <c r="C30" s="26"/>
      <c r="D30" s="26"/>
      <c r="E30" s="26"/>
      <c r="F30" s="26"/>
      <c r="G30" s="26"/>
      <c r="H30" s="26"/>
      <c r="I30" s="26"/>
      <c r="J30" s="26"/>
      <c r="K30" s="26"/>
      <c r="L30" s="26"/>
      <c r="M30" s="26"/>
      <c r="N30" s="26"/>
      <c r="O30" s="26"/>
      <c r="P30" s="26"/>
      <c r="Q30" s="26"/>
      <c r="R30" s="26"/>
      <c r="S30" s="26"/>
      <c r="T30" s="46"/>
      <c r="U30" s="27"/>
    </row>
    <row r="31" spans="1:38" s="25" customFormat="1" ht="11.25" customHeight="1" x14ac:dyDescent="0.25">
      <c r="A31" s="46"/>
      <c r="B31" s="83"/>
      <c r="C31" s="84"/>
      <c r="D31" s="84"/>
      <c r="E31" s="84"/>
      <c r="F31" s="84"/>
      <c r="G31" s="84"/>
      <c r="H31" s="84"/>
      <c r="I31" s="84"/>
      <c r="J31" s="84"/>
      <c r="K31" s="84"/>
      <c r="L31" s="84"/>
      <c r="M31" s="84"/>
      <c r="N31" s="84"/>
      <c r="O31" s="84"/>
      <c r="P31" s="84"/>
      <c r="Q31" s="84"/>
      <c r="R31" s="84"/>
      <c r="S31" s="85"/>
      <c r="T31" s="46"/>
      <c r="U31" s="27"/>
      <c r="V31" s="27"/>
      <c r="W31" s="27"/>
      <c r="X31" s="27"/>
      <c r="Y31" s="27"/>
      <c r="Z31" s="27"/>
      <c r="AA31" s="27"/>
      <c r="AD31" s="29"/>
    </row>
    <row r="32" spans="1:38" s="27" customFormat="1" ht="28.5" customHeight="1" x14ac:dyDescent="0.25">
      <c r="A32" s="46"/>
      <c r="B32" s="213" t="s">
        <v>70</v>
      </c>
      <c r="C32" s="214"/>
      <c r="D32" s="214"/>
      <c r="E32" s="214"/>
      <c r="F32" s="184">
        <f>IF(BEILAGE_2!I36="","",BEILAGE_2!I36)</f>
        <v>0</v>
      </c>
      <c r="G32" s="185"/>
      <c r="H32" s="185"/>
      <c r="I32" s="44" t="s">
        <v>12</v>
      </c>
      <c r="J32" s="86"/>
      <c r="K32" s="86"/>
      <c r="L32" s="86"/>
      <c r="M32" s="86"/>
      <c r="N32" s="87" t="s">
        <v>161</v>
      </c>
      <c r="O32" s="82" t="s">
        <v>13</v>
      </c>
      <c r="P32" s="202">
        <f>IF(BEILAGE_2!T36="","",BEILAGE_2!T36)</f>
        <v>0</v>
      </c>
      <c r="Q32" s="202"/>
      <c r="R32" s="203"/>
      <c r="S32" s="88"/>
      <c r="T32" s="46"/>
      <c r="V32" s="24" t="s">
        <v>71</v>
      </c>
      <c r="W32" s="61"/>
      <c r="X32" s="61"/>
      <c r="Y32" s="61"/>
      <c r="Z32" s="61"/>
      <c r="AA32" s="61"/>
      <c r="AB32" s="61"/>
      <c r="AC32" s="61"/>
      <c r="AD32" s="61"/>
      <c r="AE32" s="61"/>
      <c r="AF32" s="61"/>
      <c r="AG32" s="61"/>
      <c r="AH32" s="61"/>
    </row>
    <row r="33" spans="1:34" s="27" customFormat="1" ht="11.25" customHeight="1" x14ac:dyDescent="0.25">
      <c r="A33" s="46"/>
      <c r="B33" s="90"/>
      <c r="C33" s="91"/>
      <c r="D33" s="91"/>
      <c r="E33" s="91"/>
      <c r="F33" s="92"/>
      <c r="G33" s="92"/>
      <c r="H33" s="92"/>
      <c r="I33" s="93"/>
      <c r="J33" s="94"/>
      <c r="K33" s="94"/>
      <c r="L33" s="94"/>
      <c r="M33" s="94"/>
      <c r="N33" s="94"/>
      <c r="O33" s="95"/>
      <c r="P33" s="96"/>
      <c r="Q33" s="96"/>
      <c r="R33" s="96"/>
      <c r="S33" s="97"/>
      <c r="T33" s="46"/>
      <c r="V33" s="40"/>
      <c r="W33" s="40"/>
      <c r="X33" s="40"/>
      <c r="Y33" s="40"/>
      <c r="Z33" s="40"/>
      <c r="AA33" s="40"/>
      <c r="AB33" s="25"/>
      <c r="AC33" s="25"/>
      <c r="AD33" s="29"/>
    </row>
    <row r="34" spans="1:34" s="25" customFormat="1" ht="15.75" customHeight="1" x14ac:dyDescent="0.25">
      <c r="A34" s="46"/>
      <c r="B34" s="41"/>
      <c r="C34" s="42"/>
      <c r="D34" s="42"/>
      <c r="E34" s="42"/>
      <c r="F34" s="42"/>
      <c r="G34" s="42"/>
      <c r="H34" s="42"/>
      <c r="I34" s="42"/>
      <c r="J34" s="42"/>
      <c r="K34" s="42"/>
      <c r="L34" s="42"/>
      <c r="M34" s="42"/>
      <c r="N34" s="42"/>
      <c r="O34" s="42"/>
      <c r="P34" s="42"/>
      <c r="Q34" s="42"/>
      <c r="R34" s="42"/>
      <c r="S34" s="42"/>
      <c r="T34" s="46"/>
      <c r="U34" s="27"/>
      <c r="V34" s="33"/>
      <c r="W34" s="27"/>
      <c r="X34" s="27"/>
      <c r="Y34" s="27"/>
      <c r="Z34" s="27"/>
      <c r="AA34" s="27"/>
    </row>
    <row r="35" spans="1:34" s="173" customFormat="1" ht="153" customHeight="1" x14ac:dyDescent="0.25">
      <c r="A35" s="171"/>
      <c r="B35" s="197" t="s">
        <v>191</v>
      </c>
      <c r="C35" s="197"/>
      <c r="D35" s="197"/>
      <c r="E35" s="197"/>
      <c r="F35" s="197"/>
      <c r="G35" s="197"/>
      <c r="H35" s="197"/>
      <c r="I35" s="197"/>
      <c r="J35" s="197"/>
      <c r="K35" s="197"/>
      <c r="L35" s="197"/>
      <c r="M35" s="197"/>
      <c r="N35" s="197"/>
      <c r="O35" s="197"/>
      <c r="P35" s="197"/>
      <c r="Q35" s="197"/>
      <c r="R35" s="197"/>
      <c r="S35" s="197"/>
      <c r="T35" s="171"/>
      <c r="U35" s="172"/>
    </row>
    <row r="36" spans="1:34" s="25" customFormat="1" ht="11.25" customHeight="1" x14ac:dyDescent="0.25">
      <c r="A36" s="46"/>
      <c r="B36" s="30"/>
      <c r="C36" s="26"/>
      <c r="D36" s="26"/>
      <c r="E36" s="26"/>
      <c r="F36" s="26"/>
      <c r="G36" s="26"/>
      <c r="H36" s="26"/>
      <c r="I36" s="26"/>
      <c r="J36" s="26"/>
      <c r="K36" s="26"/>
      <c r="L36" s="26"/>
      <c r="M36" s="26"/>
      <c r="N36" s="26"/>
      <c r="O36" s="26"/>
      <c r="P36" s="26"/>
      <c r="Q36" s="26"/>
      <c r="R36" s="26"/>
      <c r="S36" s="26"/>
      <c r="T36" s="46"/>
      <c r="U36" s="27"/>
      <c r="V36" s="27"/>
      <c r="W36" s="27"/>
      <c r="X36" s="27"/>
      <c r="Y36" s="27"/>
      <c r="Z36" s="27"/>
      <c r="AA36" s="27"/>
      <c r="AD36" s="29"/>
    </row>
    <row r="37" spans="1:34" s="25" customFormat="1" x14ac:dyDescent="0.25">
      <c r="A37" s="46"/>
      <c r="B37" s="205" t="s">
        <v>145</v>
      </c>
      <c r="C37" s="205"/>
      <c r="D37" s="205"/>
      <c r="E37" s="205"/>
      <c r="F37" s="205"/>
      <c r="G37" s="205"/>
      <c r="H37" s="205"/>
      <c r="I37" s="205"/>
      <c r="J37" s="205"/>
      <c r="K37" s="205"/>
      <c r="L37" s="205"/>
      <c r="M37" s="205"/>
      <c r="N37" s="205"/>
      <c r="O37" s="205"/>
      <c r="P37" s="205"/>
      <c r="Q37" s="205"/>
      <c r="R37" s="205"/>
      <c r="S37" s="205"/>
      <c r="T37" s="46"/>
      <c r="U37" s="27"/>
      <c r="V37" s="210" t="s">
        <v>121</v>
      </c>
      <c r="W37" s="210"/>
      <c r="X37" s="210"/>
      <c r="Y37" s="210"/>
      <c r="Z37" s="210"/>
      <c r="AA37" s="210"/>
      <c r="AB37" s="61"/>
      <c r="AC37" s="61"/>
      <c r="AD37" s="61"/>
      <c r="AE37" s="61"/>
      <c r="AF37" s="61"/>
      <c r="AG37" s="61"/>
      <c r="AH37" s="61"/>
    </row>
    <row r="38" spans="1:34" s="27" customFormat="1" ht="15.75" customHeight="1" x14ac:dyDescent="0.25">
      <c r="A38" s="46"/>
      <c r="S38" s="33"/>
      <c r="T38" s="46"/>
    </row>
    <row r="39" spans="1:34" s="27" customFormat="1" ht="5.25" customHeight="1" x14ac:dyDescent="0.25">
      <c r="A39" s="48"/>
      <c r="B39" s="110"/>
      <c r="C39" s="111"/>
      <c r="D39" s="111"/>
      <c r="E39" s="111"/>
      <c r="F39" s="111"/>
      <c r="G39" s="111"/>
      <c r="H39" s="111"/>
      <c r="I39" s="111"/>
      <c r="J39" s="111"/>
      <c r="K39" s="111"/>
      <c r="L39" s="111"/>
      <c r="M39" s="111"/>
      <c r="N39" s="111"/>
      <c r="O39" s="111"/>
      <c r="P39" s="111"/>
      <c r="Q39" s="111"/>
      <c r="R39" s="112"/>
      <c r="S39" s="113"/>
      <c r="T39" s="46"/>
      <c r="V39" s="26"/>
      <c r="Y39" s="32"/>
      <c r="AB39" s="25"/>
      <c r="AC39" s="29"/>
    </row>
    <row r="40" spans="1:34" s="27" customFormat="1" ht="17.25" customHeight="1" x14ac:dyDescent="0.25">
      <c r="A40" s="48"/>
      <c r="B40" s="211" t="s">
        <v>117</v>
      </c>
      <c r="C40" s="212"/>
      <c r="D40" s="212"/>
      <c r="E40" s="212"/>
      <c r="F40" s="212"/>
      <c r="G40" s="212"/>
      <c r="H40" s="212"/>
      <c r="I40" s="212"/>
      <c r="J40" s="212"/>
      <c r="K40" s="212"/>
      <c r="L40" s="212"/>
      <c r="M40" s="212"/>
      <c r="N40" s="212"/>
      <c r="O40" s="212"/>
      <c r="P40" s="212"/>
      <c r="Q40" s="212"/>
      <c r="R40" s="212"/>
      <c r="S40" s="114"/>
      <c r="T40" s="46"/>
      <c r="AD40" s="29"/>
    </row>
    <row r="41" spans="1:34" s="27" customFormat="1" ht="32.25" customHeight="1" x14ac:dyDescent="0.25">
      <c r="A41" s="48"/>
      <c r="B41" s="115" t="s">
        <v>84</v>
      </c>
      <c r="C41" s="186" t="s">
        <v>118</v>
      </c>
      <c r="D41" s="186"/>
      <c r="E41" s="186"/>
      <c r="F41" s="186"/>
      <c r="G41" s="186"/>
      <c r="H41" s="186"/>
      <c r="I41" s="186"/>
      <c r="J41" s="186"/>
      <c r="K41" s="186"/>
      <c r="L41" s="186"/>
      <c r="M41" s="186"/>
      <c r="N41" s="186"/>
      <c r="O41" s="186"/>
      <c r="P41" s="186"/>
      <c r="Q41" s="186"/>
      <c r="R41" s="186"/>
      <c r="S41" s="187"/>
      <c r="T41" s="46"/>
      <c r="AD41" s="29"/>
    </row>
    <row r="42" spans="1:34" s="27" customFormat="1" ht="32.25" customHeight="1" x14ac:dyDescent="0.25">
      <c r="A42" s="48"/>
      <c r="B42" s="115" t="s">
        <v>85</v>
      </c>
      <c r="C42" s="186" t="s">
        <v>125</v>
      </c>
      <c r="D42" s="186"/>
      <c r="E42" s="186"/>
      <c r="F42" s="186"/>
      <c r="G42" s="186"/>
      <c r="H42" s="186"/>
      <c r="I42" s="186"/>
      <c r="J42" s="186"/>
      <c r="K42" s="186"/>
      <c r="L42" s="186"/>
      <c r="M42" s="186"/>
      <c r="N42" s="186"/>
      <c r="O42" s="186"/>
      <c r="P42" s="186"/>
      <c r="Q42" s="186"/>
      <c r="R42" s="186"/>
      <c r="S42" s="187"/>
      <c r="T42" s="46"/>
      <c r="AD42" s="29"/>
    </row>
    <row r="43" spans="1:34" s="27" customFormat="1" ht="32.25" customHeight="1" x14ac:dyDescent="0.25">
      <c r="A43" s="48"/>
      <c r="B43" s="189" t="s">
        <v>119</v>
      </c>
      <c r="C43" s="190"/>
      <c r="D43" s="190"/>
      <c r="E43" s="190"/>
      <c r="F43" s="190"/>
      <c r="G43" s="190"/>
      <c r="H43" s="190"/>
      <c r="I43" s="190"/>
      <c r="J43" s="190"/>
      <c r="K43" s="190"/>
      <c r="L43" s="190"/>
      <c r="M43" s="190"/>
      <c r="N43" s="190"/>
      <c r="O43" s="190"/>
      <c r="P43" s="190"/>
      <c r="Q43" s="190"/>
      <c r="R43" s="190"/>
      <c r="S43" s="191"/>
      <c r="T43" s="46"/>
    </row>
    <row r="44" spans="1:34" s="27" customFormat="1" ht="42.75" customHeight="1" x14ac:dyDescent="0.25">
      <c r="A44" s="48"/>
      <c r="B44" s="189" t="s">
        <v>190</v>
      </c>
      <c r="C44" s="190"/>
      <c r="D44" s="190"/>
      <c r="E44" s="190"/>
      <c r="F44" s="190"/>
      <c r="G44" s="190"/>
      <c r="H44" s="190"/>
      <c r="I44" s="190"/>
      <c r="J44" s="190"/>
      <c r="K44" s="190"/>
      <c r="L44" s="190"/>
      <c r="M44" s="190"/>
      <c r="N44" s="190"/>
      <c r="O44" s="190"/>
      <c r="P44" s="190"/>
      <c r="Q44" s="190"/>
      <c r="R44" s="190"/>
      <c r="S44" s="109"/>
      <c r="T44" s="46"/>
      <c r="AD44" s="29"/>
    </row>
    <row r="45" spans="1:34" s="27" customFormat="1" ht="23.25" customHeight="1" x14ac:dyDescent="0.25">
      <c r="A45" s="48"/>
      <c r="B45" s="192"/>
      <c r="C45" s="193"/>
      <c r="D45" s="193"/>
      <c r="E45" s="193"/>
      <c r="F45" s="193"/>
      <c r="G45" s="193"/>
      <c r="H45" s="193"/>
      <c r="I45" s="193"/>
      <c r="J45" s="193"/>
      <c r="K45" s="193"/>
      <c r="L45" s="193"/>
      <c r="M45" s="193"/>
      <c r="N45" s="193"/>
      <c r="O45" s="193"/>
      <c r="P45" s="193"/>
      <c r="Q45" s="193"/>
      <c r="R45" s="193"/>
      <c r="S45" s="194"/>
      <c r="T45" s="46"/>
      <c r="V45" s="98" t="s">
        <v>120</v>
      </c>
      <c r="W45" s="68"/>
      <c r="X45" s="68"/>
      <c r="Y45" s="68"/>
      <c r="Z45" s="68"/>
      <c r="AA45" s="68"/>
      <c r="AB45" s="68"/>
      <c r="AC45" s="68"/>
      <c r="AD45" s="68"/>
      <c r="AE45" s="68"/>
      <c r="AF45" s="68"/>
      <c r="AG45" s="68"/>
      <c r="AH45" s="68"/>
    </row>
    <row r="46" spans="1:34" s="27" customFormat="1" ht="23.25" customHeight="1" x14ac:dyDescent="0.25">
      <c r="A46" s="48"/>
      <c r="B46" s="116"/>
      <c r="C46" s="29"/>
      <c r="D46" s="29"/>
      <c r="E46" s="29"/>
      <c r="F46" s="29"/>
      <c r="G46" s="29"/>
      <c r="H46" s="29"/>
      <c r="I46" s="78"/>
      <c r="J46" s="78"/>
      <c r="K46" s="78"/>
      <c r="L46" s="78"/>
      <c r="M46" s="78"/>
      <c r="N46" s="78"/>
      <c r="O46" s="78"/>
      <c r="P46" s="78"/>
      <c r="Q46" s="78"/>
      <c r="R46" s="78"/>
      <c r="S46" s="117"/>
      <c r="T46" s="46"/>
      <c r="V46" s="198" t="s">
        <v>61</v>
      </c>
      <c r="W46" s="198"/>
      <c r="X46" s="198"/>
      <c r="Y46" s="198"/>
      <c r="Z46" s="198"/>
      <c r="AA46" s="198"/>
      <c r="AB46" s="198"/>
      <c r="AC46" s="198"/>
      <c r="AD46" s="198"/>
      <c r="AE46" s="198"/>
      <c r="AF46" s="198"/>
      <c r="AG46" s="198"/>
      <c r="AH46" s="198"/>
    </row>
    <row r="47" spans="1:34" s="27" customFormat="1" ht="18" customHeight="1" x14ac:dyDescent="0.25">
      <c r="A47" s="48"/>
      <c r="B47" s="116"/>
      <c r="C47" s="195"/>
      <c r="D47" s="195"/>
      <c r="E47" s="195"/>
      <c r="F47" s="195"/>
      <c r="G47" s="195"/>
      <c r="H47" s="195"/>
      <c r="I47" s="195"/>
      <c r="J47" s="77"/>
      <c r="K47" s="78"/>
      <c r="L47" s="196"/>
      <c r="M47" s="196"/>
      <c r="N47" s="196"/>
      <c r="O47" s="196"/>
      <c r="P47" s="196"/>
      <c r="Q47" s="196"/>
      <c r="R47" s="196"/>
      <c r="S47" s="117"/>
      <c r="T47" s="46"/>
      <c r="V47" s="26"/>
      <c r="Y47" s="32"/>
      <c r="AB47" s="25"/>
      <c r="AC47" s="25"/>
      <c r="AD47" s="29"/>
    </row>
    <row r="48" spans="1:34" s="27" customFormat="1" x14ac:dyDescent="0.25">
      <c r="A48" s="48"/>
      <c r="B48" s="116"/>
      <c r="C48" s="118" t="s">
        <v>9</v>
      </c>
      <c r="D48" s="119"/>
      <c r="E48" s="119"/>
      <c r="F48" s="120"/>
      <c r="G48" s="120"/>
      <c r="H48" s="120"/>
      <c r="I48" s="119"/>
      <c r="J48" s="119"/>
      <c r="K48" s="119"/>
      <c r="L48" s="188" t="s">
        <v>8</v>
      </c>
      <c r="M48" s="188"/>
      <c r="N48" s="188"/>
      <c r="O48" s="188"/>
      <c r="P48" s="188"/>
      <c r="Q48" s="188"/>
      <c r="R48" s="188"/>
      <c r="S48" s="117"/>
      <c r="T48" s="46"/>
      <c r="V48" s="26"/>
      <c r="Y48" s="32"/>
      <c r="AB48" s="25"/>
      <c r="AC48" s="25"/>
      <c r="AD48" s="29"/>
    </row>
    <row r="49" spans="1:30" s="27" customFormat="1" ht="6" customHeight="1" x14ac:dyDescent="0.25">
      <c r="A49" s="48"/>
      <c r="B49" s="121"/>
      <c r="C49" s="122"/>
      <c r="D49" s="122"/>
      <c r="E49" s="122" t="s">
        <v>0</v>
      </c>
      <c r="F49" s="122"/>
      <c r="G49" s="123"/>
      <c r="H49" s="123"/>
      <c r="I49" s="124"/>
      <c r="J49" s="124"/>
      <c r="K49" s="124"/>
      <c r="L49" s="124"/>
      <c r="M49" s="124"/>
      <c r="N49" s="124"/>
      <c r="O49" s="124"/>
      <c r="P49" s="124"/>
      <c r="Q49" s="124"/>
      <c r="R49" s="124"/>
      <c r="S49" s="125"/>
      <c r="T49" s="46"/>
      <c r="V49" s="26"/>
      <c r="AB49" s="25"/>
      <c r="AC49" s="25"/>
      <c r="AD49" s="29"/>
    </row>
    <row r="50" spans="1:30" s="27" customFormat="1" ht="11.25" customHeight="1" x14ac:dyDescent="0.25">
      <c r="A50" s="48"/>
      <c r="B50" s="76"/>
      <c r="C50" s="76"/>
      <c r="D50" s="76"/>
      <c r="E50" s="76"/>
      <c r="F50" s="76"/>
      <c r="G50" s="77"/>
      <c r="H50" s="77"/>
      <c r="I50" s="78"/>
      <c r="J50" s="78"/>
      <c r="K50" s="78"/>
      <c r="L50" s="78"/>
      <c r="M50" s="78"/>
      <c r="N50" s="78"/>
      <c r="O50" s="78"/>
      <c r="P50" s="78"/>
      <c r="Q50" s="78"/>
      <c r="R50" s="78"/>
      <c r="S50" s="78"/>
      <c r="T50" s="46"/>
      <c r="V50" s="26"/>
      <c r="AB50" s="25"/>
      <c r="AC50" s="25"/>
      <c r="AD50" s="29"/>
    </row>
    <row r="51" spans="1:30" s="27" customFormat="1" ht="15" customHeight="1" x14ac:dyDescent="0.25">
      <c r="A51" s="48"/>
      <c r="J51" s="119"/>
      <c r="K51" s="119"/>
      <c r="L51" s="182" t="s">
        <v>189</v>
      </c>
      <c r="M51" s="183"/>
      <c r="N51" s="182" t="str">
        <f>IF(F21="","",F21)</f>
        <v/>
      </c>
      <c r="O51" s="183"/>
      <c r="P51" s="183"/>
      <c r="Q51" s="182" t="str">
        <f>IF(P21="","",P21)</f>
        <v/>
      </c>
      <c r="R51" s="183"/>
      <c r="S51" s="183"/>
      <c r="T51" s="46"/>
      <c r="V51" s="26"/>
      <c r="Y51" s="32"/>
      <c r="AB51" s="25"/>
      <c r="AC51" s="25"/>
      <c r="AD51" s="29"/>
    </row>
    <row r="52" spans="1:30" s="27" customFormat="1" ht="6.75" customHeight="1" x14ac:dyDescent="0.25">
      <c r="A52" s="48"/>
      <c r="B52" s="46"/>
      <c r="C52" s="46"/>
      <c r="D52" s="46"/>
      <c r="E52" s="46"/>
      <c r="F52" s="46"/>
      <c r="G52" s="46"/>
      <c r="H52" s="46"/>
      <c r="I52" s="46"/>
      <c r="J52" s="46"/>
      <c r="K52" s="46"/>
      <c r="L52" s="46"/>
      <c r="M52" s="46"/>
      <c r="N52" s="46"/>
      <c r="O52" s="46"/>
      <c r="P52" s="46"/>
      <c r="Q52" s="46"/>
      <c r="R52" s="46"/>
      <c r="S52" s="46"/>
      <c r="T52" s="46"/>
      <c r="V52" s="26"/>
      <c r="AB52" s="25"/>
      <c r="AC52" s="25"/>
      <c r="AD52" s="29"/>
    </row>
  </sheetData>
  <sheetProtection algorithmName="SHA-512" hashValue="KNAvfgDNJoX1MwBqJUC/aRdnj4u53+f9vsieLf5Rgx35b7oz9LNX7h7MHONLvVCaB7UyXiWUXtOdnLUOnM2bVw==" saltValue="3JXve/WdHRHAC5QXQaso0g==" spinCount="100000" sheet="1" objects="1" scenarios="1"/>
  <mergeCells count="50">
    <mergeCell ref="B14:S14"/>
    <mergeCell ref="B21:E21"/>
    <mergeCell ref="F21:J21"/>
    <mergeCell ref="B24:E24"/>
    <mergeCell ref="F24:S24"/>
    <mergeCell ref="B17:S17"/>
    <mergeCell ref="B15:S15"/>
    <mergeCell ref="B16:S16"/>
    <mergeCell ref="B19:Q19"/>
    <mergeCell ref="R19:S19"/>
    <mergeCell ref="L21:O21"/>
    <mergeCell ref="P21:S21"/>
    <mergeCell ref="W13:AH13"/>
    <mergeCell ref="W14:AB14"/>
    <mergeCell ref="W15:AB16"/>
    <mergeCell ref="AC14:AF14"/>
    <mergeCell ref="AC15:AF16"/>
    <mergeCell ref="B2:S2"/>
    <mergeCell ref="N4:S4"/>
    <mergeCell ref="B10:S10"/>
    <mergeCell ref="B13:S13"/>
    <mergeCell ref="E7:H8"/>
    <mergeCell ref="V46:AH46"/>
    <mergeCell ref="B23:E23"/>
    <mergeCell ref="B25:E25"/>
    <mergeCell ref="P32:R32"/>
    <mergeCell ref="O27:S27"/>
    <mergeCell ref="F25:S25"/>
    <mergeCell ref="B29:S29"/>
    <mergeCell ref="B27:C27"/>
    <mergeCell ref="D27:J27"/>
    <mergeCell ref="L27:N27"/>
    <mergeCell ref="F23:S23"/>
    <mergeCell ref="V37:AA37"/>
    <mergeCell ref="B37:S37"/>
    <mergeCell ref="B40:R40"/>
    <mergeCell ref="B32:E32"/>
    <mergeCell ref="L51:M51"/>
    <mergeCell ref="F32:H32"/>
    <mergeCell ref="N51:P51"/>
    <mergeCell ref="Q51:S51"/>
    <mergeCell ref="C41:S41"/>
    <mergeCell ref="C42:S42"/>
    <mergeCell ref="L48:R48"/>
    <mergeCell ref="B43:S43"/>
    <mergeCell ref="B44:R44"/>
    <mergeCell ref="B45:S45"/>
    <mergeCell ref="C47:I47"/>
    <mergeCell ref="L47:R47"/>
    <mergeCell ref="B35:S35"/>
  </mergeCells>
  <hyperlinks>
    <hyperlink ref="V46" r:id="rId1"/>
    <hyperlink ref="AC14:AE14" location="'BEILAGE 1'!B1" display="BEILAGE 1"/>
    <hyperlink ref="AC15:AF16" location="'BEILAGE 2'!A1" display="BEILAGE 2"/>
  </hyperlinks>
  <pageMargins left="0.74803149606299213" right="0.39370078740157483" top="0.47244094488188981" bottom="0.39370078740157483" header="0.31496062992125984" footer="0.35433070866141736"/>
  <pageSetup paperSize="9" scale="95" fitToHeight="0" orientation="portrait" r:id="rId2"/>
  <headerFooter>
    <oddFooter>&amp;L&amp;"Arial,Standard"&amp;9L:\ISO\ABT3\VA3362\B3362_37.xlsx&amp;C&amp;"Arial,Standard"&amp;9 Version 01 (letzte Änderung: 05.09.2022)&amp;R&amp;"Arial,Standard"&amp;9Seite &amp;P von &amp;N</oddFooter>
  </headerFooter>
  <rowBreaks count="1" manualBreakCount="1">
    <brk id="35" min="1" max="18" man="1"/>
  </rowBreaks>
  <drawing r:id="rId3"/>
  <legacyDrawing r:id="rId4"/>
  <oleObjects>
    <mc:AlternateContent xmlns:mc="http://schemas.openxmlformats.org/markup-compatibility/2006">
      <mc:Choice Requires="x14">
        <oleObject progId="MSDraw" shapeId="31745" r:id="rId5">
          <objectPr defaultSize="0" autoPict="0" r:id="rId6">
            <anchor>
              <from>
                <xdr:col>1</xdr:col>
                <xdr:colOff>19050</xdr:colOff>
                <xdr:row>3</xdr:row>
                <xdr:rowOff>38100</xdr:rowOff>
              </from>
              <to>
                <xdr:col>2</xdr:col>
                <xdr:colOff>209550</xdr:colOff>
                <xdr:row>5</xdr:row>
                <xdr:rowOff>0</xdr:rowOff>
              </to>
            </anchor>
          </objectPr>
        </oleObject>
      </mc:Choice>
      <mc:Fallback>
        <oleObject progId="MSDraw" shapeId="3174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tint="0.59999389629810485"/>
    <pageSetUpPr fitToPage="1"/>
  </sheetPr>
  <dimension ref="A1:AE47"/>
  <sheetViews>
    <sheetView showGridLines="0" zoomScale="130" zoomScaleNormal="130" zoomScaleSheetLayoutView="115" workbookViewId="0">
      <pane ySplit="4" topLeftCell="A5" activePane="bottomLeft" state="frozen"/>
      <selection pane="bottomLeft" activeCell="B1" sqref="B1"/>
    </sheetView>
  </sheetViews>
  <sheetFormatPr baseColWidth="10" defaultColWidth="11.42578125" defaultRowHeight="15" x14ac:dyDescent="0.25"/>
  <cols>
    <col min="1" max="1" width="1.28515625" style="25" customWidth="1"/>
    <col min="2" max="19" width="5.28515625" style="25" customWidth="1"/>
    <col min="20" max="20" width="1.28515625" style="25" customWidth="1"/>
    <col min="21" max="21" width="2.7109375" style="27" customWidth="1"/>
    <col min="22" max="22" width="5.28515625" style="27" customWidth="1"/>
    <col min="23" max="26" width="11.42578125" style="27"/>
    <col min="27" max="27" width="19.5703125" style="27" customWidth="1"/>
    <col min="28" max="28" width="1.7109375" style="25" customWidth="1"/>
    <col min="29" max="29" width="13.42578125" style="25" customWidth="1"/>
    <col min="30" max="30" width="11.42578125" style="25" customWidth="1"/>
    <col min="31" max="31" width="11.42578125" style="29" customWidth="1"/>
    <col min="32" max="42" width="11.42578125" style="25" customWidth="1"/>
    <col min="43" max="16384" width="11.42578125" style="25"/>
  </cols>
  <sheetData>
    <row r="1" spans="1:31" x14ac:dyDescent="0.25">
      <c r="B1" s="31">
        <v>1</v>
      </c>
      <c r="C1" s="31">
        <v>2</v>
      </c>
      <c r="D1" s="31">
        <v>3</v>
      </c>
      <c r="E1" s="31">
        <v>4</v>
      </c>
      <c r="F1" s="31">
        <v>5</v>
      </c>
      <c r="G1" s="31">
        <v>6</v>
      </c>
      <c r="H1" s="31">
        <v>7</v>
      </c>
      <c r="I1" s="31">
        <v>8</v>
      </c>
      <c r="J1" s="31">
        <v>9</v>
      </c>
      <c r="K1" s="31">
        <v>10</v>
      </c>
      <c r="L1" s="31">
        <v>11</v>
      </c>
      <c r="M1" s="31">
        <v>12</v>
      </c>
      <c r="N1" s="31">
        <v>13</v>
      </c>
      <c r="O1" s="31">
        <v>14</v>
      </c>
      <c r="P1" s="31">
        <v>15</v>
      </c>
      <c r="Q1" s="31">
        <v>16</v>
      </c>
      <c r="R1" s="31">
        <v>17</v>
      </c>
      <c r="S1" s="31">
        <v>18</v>
      </c>
      <c r="V1" s="26"/>
    </row>
    <row r="2" spans="1:31" ht="7.5" customHeight="1" x14ac:dyDescent="0.25">
      <c r="B2" s="215"/>
      <c r="C2" s="216"/>
      <c r="D2" s="216"/>
      <c r="E2" s="216"/>
      <c r="F2" s="216"/>
      <c r="G2" s="216"/>
      <c r="H2" s="216"/>
      <c r="I2" s="216"/>
      <c r="J2" s="216"/>
      <c r="K2" s="216"/>
      <c r="L2" s="216"/>
      <c r="M2" s="216"/>
      <c r="N2" s="216"/>
      <c r="O2" s="216"/>
      <c r="P2" s="216"/>
      <c r="Q2" s="216"/>
      <c r="R2" s="216"/>
      <c r="S2" s="216"/>
      <c r="V2" s="26"/>
    </row>
    <row r="3" spans="1:31" s="27" customFormat="1" ht="21" customHeight="1" x14ac:dyDescent="0.25">
      <c r="A3" s="25"/>
      <c r="B3" s="236" t="s">
        <v>66</v>
      </c>
      <c r="C3" s="236"/>
      <c r="D3" s="285" t="s">
        <v>105</v>
      </c>
      <c r="E3" s="286"/>
      <c r="F3" s="286"/>
      <c r="G3" s="286"/>
      <c r="H3" s="286"/>
      <c r="I3" s="286"/>
      <c r="J3" s="286"/>
      <c r="K3" s="286"/>
      <c r="L3" s="286"/>
      <c r="M3" s="286"/>
      <c r="N3" s="287"/>
      <c r="O3" s="291" t="s">
        <v>103</v>
      </c>
      <c r="P3" s="292"/>
      <c r="Q3" s="293"/>
      <c r="R3" s="236" t="s">
        <v>177</v>
      </c>
      <c r="S3" s="236"/>
      <c r="T3" s="25"/>
      <c r="V3" s="24" t="s">
        <v>60</v>
      </c>
      <c r="W3" s="61"/>
      <c r="X3" s="61"/>
      <c r="Y3" s="61"/>
      <c r="Z3" s="61"/>
      <c r="AA3" s="61"/>
      <c r="AB3" s="29"/>
      <c r="AC3" s="25"/>
      <c r="AD3" s="29"/>
    </row>
    <row r="4" spans="1:31" s="27" customFormat="1" ht="21" customHeight="1" x14ac:dyDescent="0.25">
      <c r="A4" s="25"/>
      <c r="B4" s="237"/>
      <c r="C4" s="237"/>
      <c r="D4" s="288"/>
      <c r="E4" s="289"/>
      <c r="F4" s="289"/>
      <c r="G4" s="289"/>
      <c r="H4" s="289"/>
      <c r="I4" s="289"/>
      <c r="J4" s="289"/>
      <c r="K4" s="289"/>
      <c r="L4" s="289"/>
      <c r="M4" s="289"/>
      <c r="N4" s="290"/>
      <c r="O4" s="294"/>
      <c r="P4" s="295"/>
      <c r="Q4" s="296"/>
      <c r="R4" s="237"/>
      <c r="S4" s="237"/>
      <c r="T4" s="25"/>
      <c r="V4" s="26"/>
      <c r="Y4" s="32"/>
      <c r="AB4" s="29"/>
      <c r="AC4" s="25"/>
      <c r="AD4" s="29"/>
    </row>
    <row r="5" spans="1:31" ht="12" customHeight="1" x14ac:dyDescent="0.25">
      <c r="B5" s="26"/>
      <c r="C5" s="26"/>
      <c r="D5" s="26"/>
      <c r="E5" s="26"/>
      <c r="F5" s="26"/>
      <c r="G5" s="26"/>
      <c r="H5" s="26"/>
      <c r="I5" s="26"/>
      <c r="J5" s="26"/>
      <c r="K5" s="26"/>
      <c r="L5" s="26"/>
      <c r="M5" s="26"/>
      <c r="N5" s="26"/>
      <c r="O5" s="26"/>
      <c r="P5" s="26"/>
      <c r="Q5" s="26"/>
      <c r="R5" s="26"/>
      <c r="S5" s="26"/>
      <c r="V5" s="26"/>
    </row>
    <row r="6" spans="1:31" ht="6.75" customHeight="1" x14ac:dyDescent="0.25">
      <c r="A6" s="46"/>
      <c r="B6" s="46"/>
      <c r="C6" s="46"/>
      <c r="D6" s="46"/>
      <c r="E6" s="46"/>
      <c r="F6" s="46"/>
      <c r="G6" s="46"/>
      <c r="H6" s="46"/>
      <c r="I6" s="46"/>
      <c r="J6" s="46"/>
      <c r="K6" s="46"/>
      <c r="L6" s="46"/>
      <c r="M6" s="46"/>
      <c r="N6" s="46"/>
      <c r="O6" s="46"/>
      <c r="P6" s="46"/>
      <c r="Q6" s="46"/>
      <c r="R6" s="46"/>
      <c r="S6" s="46"/>
      <c r="T6" s="46"/>
    </row>
    <row r="7" spans="1:31" s="27" customFormat="1" ht="6.75" customHeight="1" x14ac:dyDescent="0.25">
      <c r="A7" s="48"/>
      <c r="B7" s="76"/>
      <c r="C7" s="76"/>
      <c r="D7" s="76"/>
      <c r="E7" s="76"/>
      <c r="F7" s="76"/>
      <c r="G7" s="77"/>
      <c r="H7" s="77"/>
      <c r="I7" s="78"/>
      <c r="J7" s="78"/>
      <c r="K7" s="78"/>
      <c r="L7" s="78"/>
      <c r="M7" s="78"/>
      <c r="N7" s="78"/>
      <c r="O7" s="78"/>
      <c r="P7" s="78"/>
      <c r="Q7" s="78"/>
      <c r="R7" s="78"/>
      <c r="S7" s="78"/>
      <c r="T7" s="46"/>
      <c r="AB7" s="25"/>
      <c r="AC7" s="25"/>
      <c r="AD7" s="25"/>
      <c r="AE7" s="29"/>
    </row>
    <row r="8" spans="1:31" s="36" customFormat="1" ht="20.25" customHeight="1" x14ac:dyDescent="0.25">
      <c r="A8" s="47"/>
      <c r="B8" s="220" t="s">
        <v>63</v>
      </c>
      <c r="C8" s="220"/>
      <c r="D8" s="220"/>
      <c r="E8" s="220"/>
      <c r="F8" s="220"/>
      <c r="G8" s="220"/>
      <c r="H8" s="220"/>
      <c r="I8" s="220"/>
      <c r="J8" s="220"/>
      <c r="K8" s="220"/>
      <c r="L8" s="220"/>
      <c r="M8" s="220"/>
      <c r="N8" s="220"/>
      <c r="O8" s="220"/>
      <c r="P8" s="220"/>
      <c r="Q8" s="220"/>
      <c r="R8" s="220"/>
      <c r="S8" s="220"/>
      <c r="T8" s="47"/>
      <c r="V8" s="24" t="s">
        <v>10</v>
      </c>
      <c r="W8" s="28"/>
      <c r="X8" s="28"/>
      <c r="Y8" s="28"/>
      <c r="Z8" s="28"/>
      <c r="AA8" s="28"/>
    </row>
    <row r="9" spans="1:31" s="27" customFormat="1" ht="18" customHeight="1" x14ac:dyDescent="0.25">
      <c r="A9" s="48"/>
      <c r="B9" s="79"/>
      <c r="C9" s="79"/>
      <c r="D9" s="79"/>
      <c r="E9" s="79"/>
      <c r="F9" s="79"/>
      <c r="G9" s="79"/>
      <c r="H9" s="79"/>
      <c r="I9" s="79"/>
      <c r="J9" s="79"/>
      <c r="K9" s="79"/>
      <c r="L9" s="79"/>
      <c r="M9" s="79"/>
      <c r="N9" s="79"/>
      <c r="O9" s="79"/>
      <c r="P9" s="79"/>
      <c r="Q9" s="79"/>
      <c r="R9" s="79"/>
      <c r="S9" s="99" t="s">
        <v>1</v>
      </c>
      <c r="T9" s="46"/>
      <c r="V9" s="25"/>
      <c r="W9" s="25"/>
      <c r="X9" s="25"/>
      <c r="Y9" s="25"/>
      <c r="Z9" s="25"/>
      <c r="AA9" s="25"/>
      <c r="AB9" s="25"/>
      <c r="AC9" s="25"/>
      <c r="AD9" s="25"/>
      <c r="AE9" s="29"/>
    </row>
    <row r="10" spans="1:31" s="27" customFormat="1" ht="3.75" customHeight="1" x14ac:dyDescent="0.25">
      <c r="A10" s="48"/>
      <c r="B10" s="274"/>
      <c r="C10" s="274"/>
      <c r="D10" s="274"/>
      <c r="E10" s="274"/>
      <c r="F10" s="274"/>
      <c r="G10" s="274"/>
      <c r="H10" s="274"/>
      <c r="I10" s="274"/>
      <c r="J10" s="274"/>
      <c r="K10" s="274"/>
      <c r="L10" s="274"/>
      <c r="M10" s="274"/>
      <c r="N10" s="274"/>
      <c r="O10" s="274"/>
      <c r="P10" s="274"/>
      <c r="Q10" s="274"/>
      <c r="R10" s="274"/>
      <c r="S10" s="274"/>
      <c r="T10" s="48"/>
      <c r="AE10" s="34"/>
    </row>
    <row r="11" spans="1:31" s="27" customFormat="1" ht="15" customHeight="1" x14ac:dyDescent="0.25">
      <c r="A11" s="48"/>
      <c r="B11" s="274" t="s">
        <v>73</v>
      </c>
      <c r="C11" s="274"/>
      <c r="D11" s="274"/>
      <c r="E11" s="242" t="s">
        <v>179</v>
      </c>
      <c r="F11" s="242"/>
      <c r="G11" s="242"/>
      <c r="H11" s="242"/>
      <c r="I11" s="242"/>
      <c r="J11" s="242"/>
      <c r="K11" s="242"/>
      <c r="L11" s="242"/>
      <c r="M11" s="242"/>
      <c r="N11" s="242"/>
      <c r="O11" s="175"/>
      <c r="P11" s="243" t="s">
        <v>185</v>
      </c>
      <c r="Q11" s="244"/>
      <c r="R11" s="244"/>
      <c r="S11" s="244"/>
      <c r="T11" s="48"/>
      <c r="AE11" s="34"/>
    </row>
    <row r="12" spans="1:31" s="27" customFormat="1" ht="15" customHeight="1" x14ac:dyDescent="0.25">
      <c r="A12" s="48"/>
      <c r="B12" s="105"/>
      <c r="C12" s="105"/>
      <c r="D12" s="105"/>
      <c r="E12" s="242" t="s">
        <v>180</v>
      </c>
      <c r="F12" s="242"/>
      <c r="G12" s="242"/>
      <c r="H12" s="242"/>
      <c r="I12" s="242"/>
      <c r="J12" s="242"/>
      <c r="K12" s="242"/>
      <c r="L12" s="242"/>
      <c r="M12" s="242"/>
      <c r="N12" s="242"/>
      <c r="O12" s="175"/>
      <c r="P12" s="243"/>
      <c r="Q12" s="244"/>
      <c r="R12" s="244"/>
      <c r="S12" s="244"/>
      <c r="T12" s="48"/>
      <c r="V12" s="62" t="s">
        <v>19</v>
      </c>
      <c r="W12" s="63"/>
      <c r="X12" s="63"/>
      <c r="Y12" s="63"/>
      <c r="Z12" s="63"/>
      <c r="AA12" s="63"/>
      <c r="AE12" s="34"/>
    </row>
    <row r="13" spans="1:31" s="27" customFormat="1" ht="3.75" customHeight="1" x14ac:dyDescent="0.25">
      <c r="A13" s="48"/>
      <c r="B13" s="274"/>
      <c r="C13" s="274"/>
      <c r="D13" s="274"/>
      <c r="E13" s="274"/>
      <c r="F13" s="274"/>
      <c r="G13" s="274"/>
      <c r="H13" s="274"/>
      <c r="I13" s="274"/>
      <c r="J13" s="274"/>
      <c r="K13" s="274"/>
      <c r="L13" s="274"/>
      <c r="M13" s="274"/>
      <c r="N13" s="274"/>
      <c r="O13" s="274"/>
      <c r="P13" s="274"/>
      <c r="Q13" s="274"/>
      <c r="R13" s="274"/>
      <c r="S13" s="274"/>
      <c r="T13" s="48"/>
      <c r="AE13" s="34"/>
    </row>
    <row r="14" spans="1:31" s="27" customFormat="1" ht="15" customHeight="1" x14ac:dyDescent="0.25">
      <c r="A14" s="48"/>
      <c r="B14" s="275"/>
      <c r="C14" s="275"/>
      <c r="D14" s="275"/>
      <c r="E14" s="275"/>
      <c r="F14" s="275"/>
      <c r="G14" s="275"/>
      <c r="H14" s="275"/>
      <c r="I14" s="275"/>
      <c r="J14" s="275"/>
      <c r="K14" s="275"/>
      <c r="L14" s="275"/>
      <c r="M14" s="275"/>
      <c r="N14" s="275"/>
      <c r="O14" s="275"/>
      <c r="P14" s="275"/>
      <c r="Q14" s="275"/>
      <c r="R14" s="275"/>
      <c r="S14" s="275"/>
      <c r="T14" s="46"/>
      <c r="V14" s="26"/>
      <c r="Y14" s="32"/>
      <c r="AB14" s="25"/>
      <c r="AC14" s="25"/>
      <c r="AD14" s="25"/>
      <c r="AE14" s="29"/>
    </row>
    <row r="15" spans="1:31" ht="26.25" customHeight="1" x14ac:dyDescent="0.25">
      <c r="A15" s="46"/>
      <c r="B15" s="209" t="s">
        <v>21</v>
      </c>
      <c r="C15" s="209"/>
      <c r="D15" s="209"/>
      <c r="E15" s="209"/>
      <c r="F15" s="276" t="str">
        <f>IF(SCHULMILCH_ZUT_Antrag!F21="","",SCHULMILCH_ZUT_Antrag!F21)</f>
        <v/>
      </c>
      <c r="G15" s="277"/>
      <c r="H15" s="277"/>
      <c r="I15" s="277"/>
      <c r="J15" s="278"/>
      <c r="K15" s="43"/>
      <c r="L15" s="199" t="s">
        <v>22</v>
      </c>
      <c r="M15" s="200"/>
      <c r="N15" s="200"/>
      <c r="O15" s="200"/>
      <c r="P15" s="263" t="str">
        <f>IF(SCHULMILCH_ZUT_Antrag!P21="","",SCHULMILCH_ZUT_Antrag!P21)</f>
        <v/>
      </c>
      <c r="Q15" s="263"/>
      <c r="R15" s="263"/>
      <c r="S15" s="263"/>
      <c r="T15" s="46"/>
      <c r="V15" s="262" t="s">
        <v>72</v>
      </c>
      <c r="W15" s="260" t="s">
        <v>86</v>
      </c>
      <c r="X15" s="260"/>
      <c r="Y15" s="260"/>
      <c r="Z15" s="260"/>
      <c r="AA15" s="260"/>
      <c r="AE15" s="25"/>
    </row>
    <row r="16" spans="1:31" ht="3" customHeight="1" x14ac:dyDescent="0.25">
      <c r="A16" s="46"/>
      <c r="B16" s="16"/>
      <c r="C16" s="16"/>
      <c r="D16" s="16"/>
      <c r="E16" s="16"/>
      <c r="F16" s="16"/>
      <c r="G16" s="16"/>
      <c r="H16" s="16"/>
      <c r="I16" s="16"/>
      <c r="J16" s="16"/>
      <c r="K16" s="16"/>
      <c r="L16" s="16"/>
      <c r="M16" s="16"/>
      <c r="N16" s="16"/>
      <c r="O16" s="16"/>
      <c r="P16" s="16"/>
      <c r="Q16" s="16"/>
      <c r="R16" s="16"/>
      <c r="S16" s="16"/>
      <c r="T16" s="46"/>
      <c r="V16" s="262"/>
      <c r="W16" s="260"/>
      <c r="X16" s="260"/>
      <c r="Y16" s="260"/>
      <c r="Z16" s="260"/>
      <c r="AA16" s="260"/>
      <c r="AE16" s="25"/>
    </row>
    <row r="17" spans="1:31" ht="26.25" customHeight="1" x14ac:dyDescent="0.25">
      <c r="A17" s="46"/>
      <c r="B17" s="199" t="s">
        <v>23</v>
      </c>
      <c r="C17" s="200"/>
      <c r="D17" s="200"/>
      <c r="E17" s="200"/>
      <c r="F17" s="261" t="str">
        <f>IF(SCHULMILCH_ZUT_Antrag!F23="","",SCHULMILCH_ZUT_Antrag!F23)</f>
        <v/>
      </c>
      <c r="G17" s="261"/>
      <c r="H17" s="261"/>
      <c r="I17" s="261"/>
      <c r="J17" s="261"/>
      <c r="K17" s="261"/>
      <c r="L17" s="261"/>
      <c r="M17" s="261"/>
      <c r="N17" s="261"/>
      <c r="O17" s="261"/>
      <c r="P17" s="261"/>
      <c r="Q17" s="261"/>
      <c r="R17" s="261"/>
      <c r="S17" s="261"/>
      <c r="T17" s="46"/>
      <c r="V17" s="262"/>
      <c r="W17" s="260"/>
      <c r="X17" s="260"/>
      <c r="Y17" s="260"/>
      <c r="Z17" s="260"/>
      <c r="AA17" s="260"/>
      <c r="AE17" s="25"/>
    </row>
    <row r="18" spans="1:31" s="27" customFormat="1" ht="15" customHeight="1" x14ac:dyDescent="0.25">
      <c r="A18" s="48"/>
      <c r="C18" s="104"/>
      <c r="D18" s="104"/>
      <c r="E18" s="104"/>
      <c r="F18" s="104"/>
      <c r="G18" s="104"/>
      <c r="H18" s="104"/>
      <c r="I18" s="104"/>
      <c r="J18" s="104"/>
      <c r="K18" s="104"/>
      <c r="L18" s="104"/>
      <c r="M18" s="104"/>
      <c r="N18" s="104"/>
      <c r="O18" s="104"/>
      <c r="P18" s="104"/>
      <c r="Q18" s="104"/>
      <c r="R18" s="79"/>
      <c r="S18" s="77"/>
      <c r="T18" s="46"/>
      <c r="V18" s="26"/>
      <c r="Y18" s="32"/>
      <c r="AB18" s="25"/>
      <c r="AC18" s="25"/>
      <c r="AD18" s="25"/>
      <c r="AE18" s="29"/>
    </row>
    <row r="19" spans="1:31" s="27" customFormat="1" ht="15.75" customHeight="1" x14ac:dyDescent="0.25">
      <c r="A19" s="46"/>
      <c r="B19" s="233" t="s">
        <v>31</v>
      </c>
      <c r="C19" s="233"/>
      <c r="D19" s="233"/>
      <c r="E19" s="233"/>
      <c r="F19" s="233"/>
      <c r="G19" s="233"/>
      <c r="H19" s="233"/>
      <c r="I19" s="233"/>
      <c r="J19" s="233"/>
      <c r="K19" s="233"/>
      <c r="L19" s="233"/>
      <c r="M19" s="233"/>
      <c r="N19" s="233"/>
      <c r="O19" s="233"/>
      <c r="P19" s="233"/>
      <c r="Q19" s="233"/>
      <c r="R19" s="233"/>
      <c r="S19" s="233"/>
      <c r="T19" s="46"/>
      <c r="W19" s="259"/>
      <c r="X19" s="259"/>
      <c r="AC19" s="25"/>
    </row>
    <row r="20" spans="1:31" s="27" customFormat="1" ht="12.75" customHeight="1" x14ac:dyDescent="0.25">
      <c r="A20" s="48"/>
      <c r="B20" s="79"/>
      <c r="C20" s="79"/>
      <c r="D20" s="79"/>
      <c r="E20" s="79"/>
      <c r="F20" s="79"/>
      <c r="G20" s="79"/>
      <c r="H20" s="79"/>
      <c r="I20" s="79"/>
      <c r="J20" s="79"/>
      <c r="K20" s="79"/>
      <c r="L20" s="79"/>
      <c r="M20" s="79"/>
      <c r="N20" s="79"/>
      <c r="O20" s="79"/>
      <c r="P20" s="79"/>
      <c r="Q20" s="79"/>
      <c r="R20" s="79"/>
      <c r="S20" s="77"/>
      <c r="T20" s="46"/>
      <c r="V20" s="26"/>
      <c r="W20" s="259"/>
      <c r="X20" s="259"/>
      <c r="Y20" s="32"/>
      <c r="AB20" s="25"/>
      <c r="AC20" s="25"/>
      <c r="AD20" s="25"/>
      <c r="AE20" s="29"/>
    </row>
    <row r="21" spans="1:31" s="27" customFormat="1" ht="21" customHeight="1" x14ac:dyDescent="0.25">
      <c r="A21" s="48"/>
      <c r="B21" s="272" t="s">
        <v>66</v>
      </c>
      <c r="C21" s="272"/>
      <c r="D21" s="245" t="s">
        <v>104</v>
      </c>
      <c r="E21" s="246"/>
      <c r="F21" s="246"/>
      <c r="G21" s="246"/>
      <c r="H21" s="246"/>
      <c r="I21" s="246"/>
      <c r="J21" s="246"/>
      <c r="K21" s="246"/>
      <c r="L21" s="246"/>
      <c r="M21" s="246"/>
      <c r="N21" s="247"/>
      <c r="O21" s="279" t="s">
        <v>103</v>
      </c>
      <c r="P21" s="280"/>
      <c r="Q21" s="281"/>
      <c r="R21" s="272" t="s">
        <v>177</v>
      </c>
      <c r="S21" s="272"/>
      <c r="T21" s="46"/>
      <c r="W21" s="259"/>
      <c r="X21" s="259"/>
      <c r="AB21" s="29"/>
      <c r="AC21" s="25"/>
      <c r="AD21" s="29"/>
    </row>
    <row r="22" spans="1:31" s="27" customFormat="1" ht="21" customHeight="1" x14ac:dyDescent="0.25">
      <c r="A22" s="48"/>
      <c r="B22" s="273"/>
      <c r="C22" s="273"/>
      <c r="D22" s="248"/>
      <c r="E22" s="249"/>
      <c r="F22" s="249"/>
      <c r="G22" s="249"/>
      <c r="H22" s="249"/>
      <c r="I22" s="249"/>
      <c r="J22" s="249"/>
      <c r="K22" s="249"/>
      <c r="L22" s="249"/>
      <c r="M22" s="249"/>
      <c r="N22" s="250"/>
      <c r="O22" s="282"/>
      <c r="P22" s="283"/>
      <c r="Q22" s="284"/>
      <c r="R22" s="273"/>
      <c r="S22" s="273"/>
      <c r="T22" s="46"/>
      <c r="V22" s="26"/>
      <c r="W22" s="259"/>
      <c r="X22" s="259"/>
      <c r="Y22" s="32"/>
      <c r="AB22" s="29"/>
      <c r="AC22" s="146" t="s">
        <v>122</v>
      </c>
      <c r="AD22" s="29"/>
    </row>
    <row r="23" spans="1:31" s="27" customFormat="1" ht="25.5" customHeight="1" x14ac:dyDescent="0.25">
      <c r="A23" s="48"/>
      <c r="B23" s="238"/>
      <c r="C23" s="238"/>
      <c r="D23" s="253"/>
      <c r="E23" s="254"/>
      <c r="F23" s="254"/>
      <c r="G23" s="254"/>
      <c r="H23" s="254"/>
      <c r="I23" s="254"/>
      <c r="J23" s="254"/>
      <c r="K23" s="254"/>
      <c r="L23" s="254"/>
      <c r="M23" s="254"/>
      <c r="N23" s="255"/>
      <c r="O23" s="239"/>
      <c r="P23" s="239"/>
      <c r="Q23" s="239"/>
      <c r="R23" s="251"/>
      <c r="S23" s="252"/>
      <c r="T23" s="46"/>
      <c r="V23" s="24" t="s">
        <v>28</v>
      </c>
      <c r="W23" s="61"/>
      <c r="X23" s="61"/>
      <c r="Y23" s="61"/>
      <c r="Z23" s="61"/>
      <c r="AA23" s="61"/>
      <c r="AB23" s="29"/>
      <c r="AC23" s="176" t="str">
        <f t="shared" ref="AC23:AC42" si="0">IF(O23="Volksschule",R23,"")</f>
        <v/>
      </c>
      <c r="AD23" s="29"/>
    </row>
    <row r="24" spans="1:31" s="27" customFormat="1" ht="25.5" customHeight="1" x14ac:dyDescent="0.25">
      <c r="A24" s="48"/>
      <c r="B24" s="238"/>
      <c r="C24" s="238"/>
      <c r="D24" s="256"/>
      <c r="E24" s="257"/>
      <c r="F24" s="257"/>
      <c r="G24" s="257"/>
      <c r="H24" s="257"/>
      <c r="I24" s="257"/>
      <c r="J24" s="257"/>
      <c r="K24" s="257"/>
      <c r="L24" s="257"/>
      <c r="M24" s="257"/>
      <c r="N24" s="258"/>
      <c r="O24" s="239"/>
      <c r="P24" s="239"/>
      <c r="Q24" s="239"/>
      <c r="R24" s="251"/>
      <c r="S24" s="252"/>
      <c r="T24" s="46"/>
      <c r="AB24" s="25"/>
      <c r="AC24" s="176" t="str">
        <f t="shared" si="0"/>
        <v/>
      </c>
      <c r="AD24" s="25"/>
      <c r="AE24" s="29"/>
    </row>
    <row r="25" spans="1:31" s="27" customFormat="1" ht="23.25" customHeight="1" x14ac:dyDescent="0.25">
      <c r="A25" s="48"/>
      <c r="B25" s="238"/>
      <c r="C25" s="238"/>
      <c r="D25" s="256"/>
      <c r="E25" s="257"/>
      <c r="F25" s="257"/>
      <c r="G25" s="257"/>
      <c r="H25" s="257"/>
      <c r="I25" s="257"/>
      <c r="J25" s="257"/>
      <c r="K25" s="257"/>
      <c r="L25" s="257"/>
      <c r="M25" s="257"/>
      <c r="N25" s="258"/>
      <c r="O25" s="239"/>
      <c r="P25" s="239"/>
      <c r="Q25" s="239"/>
      <c r="R25" s="251"/>
      <c r="S25" s="252"/>
      <c r="T25" s="46"/>
      <c r="AB25" s="29"/>
      <c r="AC25" s="176" t="str">
        <f t="shared" si="0"/>
        <v/>
      </c>
      <c r="AD25" s="29"/>
    </row>
    <row r="26" spans="1:31" s="27" customFormat="1" ht="25.5" customHeight="1" x14ac:dyDescent="0.25">
      <c r="A26" s="48"/>
      <c r="B26" s="238"/>
      <c r="C26" s="238"/>
      <c r="D26" s="256"/>
      <c r="E26" s="257"/>
      <c r="F26" s="257"/>
      <c r="G26" s="257"/>
      <c r="H26" s="257"/>
      <c r="I26" s="257"/>
      <c r="J26" s="257"/>
      <c r="K26" s="257"/>
      <c r="L26" s="257"/>
      <c r="M26" s="257"/>
      <c r="N26" s="258"/>
      <c r="O26" s="239"/>
      <c r="P26" s="239"/>
      <c r="Q26" s="239"/>
      <c r="R26" s="251"/>
      <c r="S26" s="252"/>
      <c r="T26" s="46"/>
      <c r="AB26" s="25"/>
      <c r="AC26" s="176" t="str">
        <f t="shared" si="0"/>
        <v/>
      </c>
      <c r="AD26" s="25"/>
      <c r="AE26" s="29"/>
    </row>
    <row r="27" spans="1:31" s="27" customFormat="1" ht="25.5" customHeight="1" x14ac:dyDescent="0.25">
      <c r="A27" s="48"/>
      <c r="B27" s="238"/>
      <c r="C27" s="238"/>
      <c r="D27" s="256"/>
      <c r="E27" s="257"/>
      <c r="F27" s="257"/>
      <c r="G27" s="257"/>
      <c r="H27" s="257"/>
      <c r="I27" s="257"/>
      <c r="J27" s="257"/>
      <c r="K27" s="257"/>
      <c r="L27" s="257"/>
      <c r="M27" s="257"/>
      <c r="N27" s="258"/>
      <c r="O27" s="239"/>
      <c r="P27" s="239"/>
      <c r="Q27" s="239"/>
      <c r="R27" s="251"/>
      <c r="S27" s="252"/>
      <c r="T27" s="46"/>
      <c r="AB27" s="25"/>
      <c r="AC27" s="176" t="str">
        <f t="shared" si="0"/>
        <v/>
      </c>
      <c r="AD27" s="25"/>
      <c r="AE27" s="29"/>
    </row>
    <row r="28" spans="1:31" s="27" customFormat="1" ht="25.5" customHeight="1" x14ac:dyDescent="0.25">
      <c r="A28" s="48"/>
      <c r="B28" s="238"/>
      <c r="C28" s="238"/>
      <c r="D28" s="256"/>
      <c r="E28" s="257"/>
      <c r="F28" s="257"/>
      <c r="G28" s="257"/>
      <c r="H28" s="257"/>
      <c r="I28" s="257"/>
      <c r="J28" s="257"/>
      <c r="K28" s="257"/>
      <c r="L28" s="257"/>
      <c r="M28" s="257"/>
      <c r="N28" s="258"/>
      <c r="O28" s="239"/>
      <c r="P28" s="239"/>
      <c r="Q28" s="239"/>
      <c r="R28" s="251"/>
      <c r="S28" s="252"/>
      <c r="T28" s="46"/>
      <c r="AB28" s="25"/>
      <c r="AC28" s="176" t="str">
        <f t="shared" si="0"/>
        <v/>
      </c>
      <c r="AD28" s="25"/>
      <c r="AE28" s="29"/>
    </row>
    <row r="29" spans="1:31" s="27" customFormat="1" ht="25.5" customHeight="1" x14ac:dyDescent="0.25">
      <c r="A29" s="48"/>
      <c r="B29" s="238"/>
      <c r="C29" s="238"/>
      <c r="D29" s="256"/>
      <c r="E29" s="257"/>
      <c r="F29" s="257"/>
      <c r="G29" s="257"/>
      <c r="H29" s="257"/>
      <c r="I29" s="257"/>
      <c r="J29" s="257"/>
      <c r="K29" s="257"/>
      <c r="L29" s="257"/>
      <c r="M29" s="257"/>
      <c r="N29" s="258"/>
      <c r="O29" s="239"/>
      <c r="P29" s="239"/>
      <c r="Q29" s="239"/>
      <c r="R29" s="251"/>
      <c r="S29" s="252"/>
      <c r="T29" s="46"/>
      <c r="AB29" s="25"/>
      <c r="AC29" s="176" t="str">
        <f t="shared" si="0"/>
        <v/>
      </c>
      <c r="AD29" s="25"/>
      <c r="AE29" s="29"/>
    </row>
    <row r="30" spans="1:31" s="27" customFormat="1" ht="25.5" customHeight="1" x14ac:dyDescent="0.25">
      <c r="A30" s="48"/>
      <c r="B30" s="238"/>
      <c r="C30" s="238"/>
      <c r="D30" s="256"/>
      <c r="E30" s="257"/>
      <c r="F30" s="257"/>
      <c r="G30" s="257"/>
      <c r="H30" s="257"/>
      <c r="I30" s="257"/>
      <c r="J30" s="257"/>
      <c r="K30" s="257"/>
      <c r="L30" s="257"/>
      <c r="M30" s="257"/>
      <c r="N30" s="258"/>
      <c r="O30" s="239"/>
      <c r="P30" s="239"/>
      <c r="Q30" s="239"/>
      <c r="R30" s="251"/>
      <c r="S30" s="252"/>
      <c r="T30" s="46"/>
      <c r="AB30" s="25"/>
      <c r="AC30" s="176" t="str">
        <f t="shared" si="0"/>
        <v/>
      </c>
      <c r="AD30" s="25"/>
      <c r="AE30" s="29"/>
    </row>
    <row r="31" spans="1:31" s="27" customFormat="1" ht="25.5" customHeight="1" x14ac:dyDescent="0.25">
      <c r="A31" s="48"/>
      <c r="B31" s="238"/>
      <c r="C31" s="238"/>
      <c r="D31" s="256"/>
      <c r="E31" s="257"/>
      <c r="F31" s="257"/>
      <c r="G31" s="257"/>
      <c r="H31" s="257"/>
      <c r="I31" s="257"/>
      <c r="J31" s="257"/>
      <c r="K31" s="257"/>
      <c r="L31" s="257"/>
      <c r="M31" s="257"/>
      <c r="N31" s="258"/>
      <c r="O31" s="239"/>
      <c r="P31" s="239"/>
      <c r="Q31" s="239"/>
      <c r="R31" s="251"/>
      <c r="S31" s="252"/>
      <c r="T31" s="46"/>
      <c r="AB31" s="25"/>
      <c r="AC31" s="176" t="str">
        <f t="shared" si="0"/>
        <v/>
      </c>
      <c r="AD31" s="25"/>
      <c r="AE31" s="29"/>
    </row>
    <row r="32" spans="1:31" s="27" customFormat="1" ht="25.5" customHeight="1" x14ac:dyDescent="0.25">
      <c r="A32" s="48"/>
      <c r="B32" s="238"/>
      <c r="C32" s="238"/>
      <c r="D32" s="256"/>
      <c r="E32" s="257"/>
      <c r="F32" s="257"/>
      <c r="G32" s="257"/>
      <c r="H32" s="257"/>
      <c r="I32" s="257"/>
      <c r="J32" s="257"/>
      <c r="K32" s="257"/>
      <c r="L32" s="257"/>
      <c r="M32" s="257"/>
      <c r="N32" s="258"/>
      <c r="O32" s="239"/>
      <c r="P32" s="239"/>
      <c r="Q32" s="239"/>
      <c r="R32" s="251"/>
      <c r="S32" s="252"/>
      <c r="T32" s="46"/>
      <c r="AB32" s="25"/>
      <c r="AC32" s="176" t="str">
        <f t="shared" si="0"/>
        <v/>
      </c>
      <c r="AD32" s="25"/>
      <c r="AE32" s="29"/>
    </row>
    <row r="33" spans="1:31" s="27" customFormat="1" ht="25.5" customHeight="1" x14ac:dyDescent="0.25">
      <c r="A33" s="48"/>
      <c r="B33" s="238"/>
      <c r="C33" s="238"/>
      <c r="D33" s="256"/>
      <c r="E33" s="257"/>
      <c r="F33" s="257"/>
      <c r="G33" s="257"/>
      <c r="H33" s="257"/>
      <c r="I33" s="257"/>
      <c r="J33" s="257"/>
      <c r="K33" s="257"/>
      <c r="L33" s="257"/>
      <c r="M33" s="257"/>
      <c r="N33" s="258"/>
      <c r="O33" s="239"/>
      <c r="P33" s="239"/>
      <c r="Q33" s="239"/>
      <c r="R33" s="251"/>
      <c r="S33" s="252"/>
      <c r="T33" s="46"/>
      <c r="AB33" s="25"/>
      <c r="AC33" s="176" t="str">
        <f t="shared" si="0"/>
        <v/>
      </c>
      <c r="AD33" s="25"/>
      <c r="AE33" s="29"/>
    </row>
    <row r="34" spans="1:31" s="27" customFormat="1" ht="25.5" customHeight="1" x14ac:dyDescent="0.25">
      <c r="A34" s="48"/>
      <c r="B34" s="238"/>
      <c r="C34" s="238"/>
      <c r="D34" s="256"/>
      <c r="E34" s="257"/>
      <c r="F34" s="257"/>
      <c r="G34" s="257"/>
      <c r="H34" s="257"/>
      <c r="I34" s="257"/>
      <c r="J34" s="257"/>
      <c r="K34" s="257"/>
      <c r="L34" s="257"/>
      <c r="M34" s="257"/>
      <c r="N34" s="258"/>
      <c r="O34" s="239"/>
      <c r="P34" s="239"/>
      <c r="Q34" s="239"/>
      <c r="R34" s="251"/>
      <c r="S34" s="252"/>
      <c r="T34" s="46"/>
      <c r="AB34" s="25"/>
      <c r="AC34" s="176" t="str">
        <f t="shared" si="0"/>
        <v/>
      </c>
      <c r="AD34" s="25"/>
      <c r="AE34" s="29"/>
    </row>
    <row r="35" spans="1:31" s="27" customFormat="1" ht="25.5" customHeight="1" x14ac:dyDescent="0.25">
      <c r="A35" s="48"/>
      <c r="B35" s="238"/>
      <c r="C35" s="238"/>
      <c r="D35" s="256"/>
      <c r="E35" s="257"/>
      <c r="F35" s="257"/>
      <c r="G35" s="257"/>
      <c r="H35" s="257"/>
      <c r="I35" s="257"/>
      <c r="J35" s="257"/>
      <c r="K35" s="257"/>
      <c r="L35" s="257"/>
      <c r="M35" s="257"/>
      <c r="N35" s="258"/>
      <c r="O35" s="239"/>
      <c r="P35" s="239"/>
      <c r="Q35" s="239"/>
      <c r="R35" s="251"/>
      <c r="S35" s="252"/>
      <c r="T35" s="46"/>
      <c r="AB35" s="25"/>
      <c r="AC35" s="176" t="str">
        <f t="shared" si="0"/>
        <v/>
      </c>
      <c r="AD35" s="25"/>
      <c r="AE35" s="29"/>
    </row>
    <row r="36" spans="1:31" s="27" customFormat="1" ht="25.5" customHeight="1" x14ac:dyDescent="0.25">
      <c r="A36" s="48"/>
      <c r="B36" s="238"/>
      <c r="C36" s="238"/>
      <c r="D36" s="256"/>
      <c r="E36" s="257"/>
      <c r="F36" s="257"/>
      <c r="G36" s="257"/>
      <c r="H36" s="257"/>
      <c r="I36" s="257"/>
      <c r="J36" s="257"/>
      <c r="K36" s="257"/>
      <c r="L36" s="257"/>
      <c r="M36" s="257"/>
      <c r="N36" s="258"/>
      <c r="O36" s="239"/>
      <c r="P36" s="239"/>
      <c r="Q36" s="239"/>
      <c r="R36" s="251"/>
      <c r="S36" s="252"/>
      <c r="T36" s="46"/>
      <c r="AB36" s="25"/>
      <c r="AC36" s="176" t="str">
        <f t="shared" si="0"/>
        <v/>
      </c>
      <c r="AD36" s="25"/>
      <c r="AE36" s="29"/>
    </row>
    <row r="37" spans="1:31" s="27" customFormat="1" ht="25.5" customHeight="1" x14ac:dyDescent="0.25">
      <c r="A37" s="48"/>
      <c r="B37" s="238"/>
      <c r="C37" s="238"/>
      <c r="D37" s="256"/>
      <c r="E37" s="257"/>
      <c r="F37" s="257"/>
      <c r="G37" s="257"/>
      <c r="H37" s="257"/>
      <c r="I37" s="257"/>
      <c r="J37" s="257"/>
      <c r="K37" s="257"/>
      <c r="L37" s="257"/>
      <c r="M37" s="257"/>
      <c r="N37" s="258"/>
      <c r="O37" s="239"/>
      <c r="P37" s="239"/>
      <c r="Q37" s="239"/>
      <c r="R37" s="251"/>
      <c r="S37" s="252"/>
      <c r="T37" s="46"/>
      <c r="AB37" s="25"/>
      <c r="AC37" s="176" t="str">
        <f t="shared" si="0"/>
        <v/>
      </c>
      <c r="AD37" s="25"/>
      <c r="AE37" s="29"/>
    </row>
    <row r="38" spans="1:31" s="27" customFormat="1" ht="25.5" customHeight="1" x14ac:dyDescent="0.25">
      <c r="A38" s="48"/>
      <c r="B38" s="238"/>
      <c r="C38" s="238"/>
      <c r="D38" s="256"/>
      <c r="E38" s="257"/>
      <c r="F38" s="257"/>
      <c r="G38" s="257"/>
      <c r="H38" s="257"/>
      <c r="I38" s="257"/>
      <c r="J38" s="257"/>
      <c r="K38" s="257"/>
      <c r="L38" s="257"/>
      <c r="M38" s="257"/>
      <c r="N38" s="258"/>
      <c r="O38" s="239"/>
      <c r="P38" s="239"/>
      <c r="Q38" s="239"/>
      <c r="R38" s="251"/>
      <c r="S38" s="252"/>
      <c r="T38" s="46"/>
      <c r="AB38" s="25"/>
      <c r="AC38" s="176" t="str">
        <f t="shared" si="0"/>
        <v/>
      </c>
      <c r="AD38" s="25"/>
      <c r="AE38" s="29"/>
    </row>
    <row r="39" spans="1:31" s="27" customFormat="1" ht="25.5" customHeight="1" x14ac:dyDescent="0.25">
      <c r="A39" s="48"/>
      <c r="B39" s="238"/>
      <c r="C39" s="238"/>
      <c r="D39" s="256"/>
      <c r="E39" s="257"/>
      <c r="F39" s="257"/>
      <c r="G39" s="257"/>
      <c r="H39" s="257"/>
      <c r="I39" s="257"/>
      <c r="J39" s="257"/>
      <c r="K39" s="257"/>
      <c r="L39" s="257"/>
      <c r="M39" s="257"/>
      <c r="N39" s="258"/>
      <c r="O39" s="239"/>
      <c r="P39" s="239"/>
      <c r="Q39" s="239"/>
      <c r="R39" s="251"/>
      <c r="S39" s="252"/>
      <c r="T39" s="46"/>
      <c r="AB39" s="25"/>
      <c r="AC39" s="176" t="str">
        <f t="shared" si="0"/>
        <v/>
      </c>
      <c r="AD39" s="25"/>
      <c r="AE39" s="29"/>
    </row>
    <row r="40" spans="1:31" s="27" customFormat="1" ht="25.5" customHeight="1" x14ac:dyDescent="0.25">
      <c r="A40" s="48"/>
      <c r="B40" s="238"/>
      <c r="C40" s="238"/>
      <c r="D40" s="256"/>
      <c r="E40" s="257"/>
      <c r="F40" s="257"/>
      <c r="G40" s="257"/>
      <c r="H40" s="257"/>
      <c r="I40" s="257"/>
      <c r="J40" s="257"/>
      <c r="K40" s="257"/>
      <c r="L40" s="257"/>
      <c r="M40" s="257"/>
      <c r="N40" s="258"/>
      <c r="O40" s="239"/>
      <c r="P40" s="239"/>
      <c r="Q40" s="239"/>
      <c r="R40" s="251"/>
      <c r="S40" s="252"/>
      <c r="T40" s="46"/>
      <c r="AB40" s="25"/>
      <c r="AC40" s="176" t="str">
        <f t="shared" si="0"/>
        <v/>
      </c>
      <c r="AD40" s="25"/>
      <c r="AE40" s="29"/>
    </row>
    <row r="41" spans="1:31" s="27" customFormat="1" ht="25.5" customHeight="1" x14ac:dyDescent="0.25">
      <c r="A41" s="48"/>
      <c r="B41" s="238"/>
      <c r="C41" s="238"/>
      <c r="D41" s="256"/>
      <c r="E41" s="257"/>
      <c r="F41" s="257"/>
      <c r="G41" s="257"/>
      <c r="H41" s="257"/>
      <c r="I41" s="257"/>
      <c r="J41" s="257"/>
      <c r="K41" s="257"/>
      <c r="L41" s="257"/>
      <c r="M41" s="257"/>
      <c r="N41" s="258"/>
      <c r="O41" s="239"/>
      <c r="P41" s="239"/>
      <c r="Q41" s="239"/>
      <c r="R41" s="251"/>
      <c r="S41" s="252"/>
      <c r="T41" s="46"/>
      <c r="AB41" s="25"/>
      <c r="AC41" s="176" t="str">
        <f t="shared" si="0"/>
        <v/>
      </c>
      <c r="AD41" s="25"/>
      <c r="AE41" s="29"/>
    </row>
    <row r="42" spans="1:31" s="27" customFormat="1" ht="25.5" customHeight="1" x14ac:dyDescent="0.25">
      <c r="A42" s="48"/>
      <c r="B42" s="240"/>
      <c r="C42" s="240"/>
      <c r="D42" s="264"/>
      <c r="E42" s="265"/>
      <c r="F42" s="265"/>
      <c r="G42" s="265"/>
      <c r="H42" s="265"/>
      <c r="I42" s="265"/>
      <c r="J42" s="265"/>
      <c r="K42" s="265"/>
      <c r="L42" s="265"/>
      <c r="M42" s="265"/>
      <c r="N42" s="266"/>
      <c r="O42" s="241"/>
      <c r="P42" s="241"/>
      <c r="Q42" s="241"/>
      <c r="R42" s="300"/>
      <c r="S42" s="301"/>
      <c r="T42" s="46"/>
      <c r="AB42" s="25"/>
      <c r="AC42" s="176" t="str">
        <f t="shared" si="0"/>
        <v/>
      </c>
      <c r="AD42" s="25"/>
      <c r="AE42" s="29"/>
    </row>
    <row r="43" spans="1:31" s="27" customFormat="1" ht="5.25" customHeight="1" x14ac:dyDescent="0.25">
      <c r="A43" s="48"/>
      <c r="B43" s="302"/>
      <c r="C43" s="302"/>
      <c r="D43" s="302"/>
      <c r="E43" s="302"/>
      <c r="F43" s="302"/>
      <c r="G43" s="302"/>
      <c r="H43" s="302"/>
      <c r="I43" s="302"/>
      <c r="J43" s="302"/>
      <c r="K43" s="302"/>
      <c r="L43" s="302"/>
      <c r="M43" s="302"/>
      <c r="N43" s="302"/>
      <c r="O43" s="302"/>
      <c r="P43" s="302"/>
      <c r="Q43" s="302"/>
      <c r="R43" s="302"/>
      <c r="S43" s="302"/>
      <c r="T43" s="46"/>
      <c r="V43" s="26"/>
      <c r="Y43" s="32"/>
      <c r="AB43" s="25"/>
      <c r="AC43" s="25"/>
      <c r="AD43" s="25"/>
      <c r="AE43" s="29"/>
    </row>
    <row r="44" spans="1:31" s="27" customFormat="1" ht="25.5" customHeight="1" x14ac:dyDescent="0.25">
      <c r="A44" s="48"/>
      <c r="B44" s="267" t="s">
        <v>165</v>
      </c>
      <c r="C44" s="267"/>
      <c r="D44" s="267"/>
      <c r="E44" s="267"/>
      <c r="F44" s="267"/>
      <c r="G44" s="267"/>
      <c r="H44" s="268"/>
      <c r="I44" s="269">
        <f>COUNTA(B23:C42)</f>
        <v>0</v>
      </c>
      <c r="J44" s="270"/>
      <c r="K44" s="271"/>
      <c r="L44" s="128"/>
      <c r="M44" s="128"/>
      <c r="N44" s="128"/>
      <c r="O44" s="128"/>
      <c r="P44" s="128"/>
      <c r="Q44" s="127" t="s">
        <v>166</v>
      </c>
      <c r="R44" s="298" t="str">
        <f>IF(SUM(R23:S42)=0,"",SUM(R23:S42))</f>
        <v/>
      </c>
      <c r="S44" s="299"/>
      <c r="T44" s="46"/>
      <c r="V44" s="24" t="s">
        <v>14</v>
      </c>
      <c r="W44" s="61"/>
      <c r="X44" s="61"/>
      <c r="Y44" s="61"/>
      <c r="Z44" s="61"/>
      <c r="AA44" s="61"/>
      <c r="AB44" s="25"/>
      <c r="AC44" s="25"/>
      <c r="AD44" s="25"/>
      <c r="AE44" s="29"/>
    </row>
    <row r="45" spans="1:31" s="27" customFormat="1" ht="19.5" customHeight="1" x14ac:dyDescent="0.25">
      <c r="A45" s="48"/>
      <c r="B45" s="126" t="s">
        <v>116</v>
      </c>
      <c r="C45" s="297" t="s">
        <v>65</v>
      </c>
      <c r="D45" s="297"/>
      <c r="E45" s="297"/>
      <c r="F45" s="297"/>
      <c r="G45" s="297"/>
      <c r="H45" s="297"/>
      <c r="I45" s="297"/>
      <c r="J45" s="297"/>
      <c r="K45" s="297"/>
      <c r="L45" s="297"/>
      <c r="M45" s="297"/>
      <c r="N45" s="297"/>
      <c r="O45" s="297"/>
      <c r="P45" s="297"/>
      <c r="Q45" s="297"/>
      <c r="R45" s="297"/>
      <c r="S45" s="297"/>
      <c r="T45" s="46"/>
      <c r="V45" s="26"/>
      <c r="Y45" s="32"/>
      <c r="AB45" s="25"/>
      <c r="AC45" s="25"/>
      <c r="AD45" s="25"/>
      <c r="AE45" s="29"/>
    </row>
    <row r="46" spans="1:31" s="27" customFormat="1" ht="3.75" customHeight="1" x14ac:dyDescent="0.25">
      <c r="A46" s="46"/>
      <c r="B46" s="49"/>
      <c r="C46" s="26"/>
      <c r="D46" s="26"/>
      <c r="E46" s="26"/>
      <c r="F46" s="26"/>
      <c r="G46" s="26"/>
      <c r="H46" s="26"/>
      <c r="I46" s="26"/>
      <c r="J46" s="26"/>
      <c r="K46" s="26"/>
      <c r="L46" s="26"/>
      <c r="M46" s="26"/>
      <c r="N46" s="26"/>
      <c r="O46" s="26"/>
      <c r="P46" s="26"/>
      <c r="Q46" s="26"/>
      <c r="R46" s="26"/>
      <c r="S46" s="26"/>
      <c r="T46" s="46"/>
      <c r="AB46" s="25"/>
      <c r="AC46" s="25"/>
      <c r="AD46" s="25"/>
      <c r="AE46" s="29"/>
    </row>
    <row r="47" spans="1:31" s="27" customFormat="1" ht="6.75" customHeight="1" x14ac:dyDescent="0.25">
      <c r="A47" s="48"/>
      <c r="B47" s="46"/>
      <c r="C47" s="46"/>
      <c r="D47" s="46"/>
      <c r="E47" s="46"/>
      <c r="F47" s="46"/>
      <c r="G47" s="46"/>
      <c r="H47" s="46"/>
      <c r="I47" s="46"/>
      <c r="J47" s="46"/>
      <c r="K47" s="46"/>
      <c r="L47" s="46"/>
      <c r="M47" s="46"/>
      <c r="N47" s="46"/>
      <c r="O47" s="46"/>
      <c r="P47" s="46"/>
      <c r="Q47" s="46"/>
      <c r="R47" s="46"/>
      <c r="S47" s="46"/>
      <c r="T47" s="46"/>
      <c r="V47" s="26"/>
      <c r="AB47" s="25"/>
      <c r="AC47" s="25"/>
      <c r="AD47" s="25"/>
      <c r="AE47" s="29"/>
    </row>
  </sheetData>
  <sheetProtection algorithmName="SHA-512" hashValue="rfq6/K3Nm1CJxUMt721HCPuYSIk7hcmEFt7GMJUlG798EXng+EkOAtX2m41X1UzoQGYiYv5XS1cK67L/R9k8SA==" saltValue="wCZaMCO5U3T8Ra+hY8c1jg==" spinCount="100000" sheet="1" objects="1" scenarios="1"/>
  <mergeCells count="116">
    <mergeCell ref="O3:Q4"/>
    <mergeCell ref="W21:X22"/>
    <mergeCell ref="C45:S45"/>
    <mergeCell ref="B26:C26"/>
    <mergeCell ref="B27:C27"/>
    <mergeCell ref="B28:C28"/>
    <mergeCell ref="B29:C29"/>
    <mergeCell ref="R35:S35"/>
    <mergeCell ref="B36:C36"/>
    <mergeCell ref="O36:Q36"/>
    <mergeCell ref="B37:C37"/>
    <mergeCell ref="O37:Q37"/>
    <mergeCell ref="R44:S44"/>
    <mergeCell ref="R42:S42"/>
    <mergeCell ref="B43:S43"/>
    <mergeCell ref="R40:S40"/>
    <mergeCell ref="R41:S41"/>
    <mergeCell ref="R39:S39"/>
    <mergeCell ref="D36:N36"/>
    <mergeCell ref="D37:N37"/>
    <mergeCell ref="D38:N38"/>
    <mergeCell ref="D39:N39"/>
    <mergeCell ref="D40:N40"/>
    <mergeCell ref="D41:N41"/>
    <mergeCell ref="D42:N42"/>
    <mergeCell ref="R36:S36"/>
    <mergeCell ref="B44:H44"/>
    <mergeCell ref="I44:K44"/>
    <mergeCell ref="B2:S2"/>
    <mergeCell ref="R3:S4"/>
    <mergeCell ref="R21:S22"/>
    <mergeCell ref="B8:S8"/>
    <mergeCell ref="B10:D10"/>
    <mergeCell ref="E10:S10"/>
    <mergeCell ref="B11:D11"/>
    <mergeCell ref="B13:D13"/>
    <mergeCell ref="E13:S13"/>
    <mergeCell ref="B14:D14"/>
    <mergeCell ref="E14:S14"/>
    <mergeCell ref="B15:E15"/>
    <mergeCell ref="F15:J15"/>
    <mergeCell ref="B21:C22"/>
    <mergeCell ref="O21:Q22"/>
    <mergeCell ref="L15:O15"/>
    <mergeCell ref="O24:Q24"/>
    <mergeCell ref="R24:S24"/>
    <mergeCell ref="B25:C25"/>
    <mergeCell ref="D3:N4"/>
    <mergeCell ref="W19:X20"/>
    <mergeCell ref="W15:AA17"/>
    <mergeCell ref="B17:E17"/>
    <mergeCell ref="F17:S17"/>
    <mergeCell ref="B19:S19"/>
    <mergeCell ref="V15:V17"/>
    <mergeCell ref="P15:S15"/>
    <mergeCell ref="R38:S38"/>
    <mergeCell ref="R28:S28"/>
    <mergeCell ref="R30:S30"/>
    <mergeCell ref="R26:S26"/>
    <mergeCell ref="R33:S33"/>
    <mergeCell ref="R37:S37"/>
    <mergeCell ref="R34:S34"/>
    <mergeCell ref="R27:S27"/>
    <mergeCell ref="O26:Q26"/>
    <mergeCell ref="O27:Q27"/>
    <mergeCell ref="R31:S31"/>
    <mergeCell ref="R29:S29"/>
    <mergeCell ref="R32:S32"/>
    <mergeCell ref="O28:Q28"/>
    <mergeCell ref="O29:Q29"/>
    <mergeCell ref="B24:C24"/>
    <mergeCell ref="D27:N27"/>
    <mergeCell ref="O35:Q35"/>
    <mergeCell ref="B30:C30"/>
    <mergeCell ref="O30:Q30"/>
    <mergeCell ref="B31:C31"/>
    <mergeCell ref="O31:Q31"/>
    <mergeCell ref="B32:C32"/>
    <mergeCell ref="O32:Q32"/>
    <mergeCell ref="D23:N23"/>
    <mergeCell ref="D24:N24"/>
    <mergeCell ref="D25:N25"/>
    <mergeCell ref="D26:N26"/>
    <mergeCell ref="D28:N28"/>
    <mergeCell ref="D29:N29"/>
    <mergeCell ref="D30:N30"/>
    <mergeCell ref="D31:N31"/>
    <mergeCell ref="D32:N32"/>
    <mergeCell ref="D33:N33"/>
    <mergeCell ref="D34:N34"/>
    <mergeCell ref="D35:N35"/>
    <mergeCell ref="O25:Q25"/>
    <mergeCell ref="B3:C4"/>
    <mergeCell ref="B41:C41"/>
    <mergeCell ref="O41:Q41"/>
    <mergeCell ref="B42:C42"/>
    <mergeCell ref="O42:Q42"/>
    <mergeCell ref="B38:C38"/>
    <mergeCell ref="O38:Q38"/>
    <mergeCell ref="B39:C39"/>
    <mergeCell ref="O39:Q39"/>
    <mergeCell ref="B40:C40"/>
    <mergeCell ref="O40:Q40"/>
    <mergeCell ref="B33:C33"/>
    <mergeCell ref="O33:Q33"/>
    <mergeCell ref="B34:C34"/>
    <mergeCell ref="O34:Q34"/>
    <mergeCell ref="E11:N11"/>
    <mergeCell ref="E12:N12"/>
    <mergeCell ref="P11:S12"/>
    <mergeCell ref="D21:N22"/>
    <mergeCell ref="R23:S23"/>
    <mergeCell ref="R25:S25"/>
    <mergeCell ref="B23:C23"/>
    <mergeCell ref="O23:Q23"/>
    <mergeCell ref="B35:C35"/>
  </mergeCells>
  <dataValidations count="1">
    <dataValidation type="decimal" allowBlank="1" showInputMessage="1" showErrorMessage="1" errorTitle="Keine Zahl!" error="Sie können in diesem Feld nur Zahlen erfassen oder Zahl zu groß!" sqref="R23:S42">
      <formula1>0</formula1>
      <formula2>500000</formula2>
    </dataValidation>
  </dataValidations>
  <pageMargins left="0.74803149606299213" right="0.39370078740157483" top="0.51181102362204722" bottom="0.39370078740157483" header="0.31496062992125984" footer="0.35433070866141736"/>
  <pageSetup paperSize="9" scale="95" orientation="portrait" r:id="rId1"/>
  <headerFooter>
    <oddFooter>&amp;L&amp;"Arial,Standard"&amp;9L:\ISO\ABT3\VA3362\B3362_37.xlsx&amp;C&amp;"Arial,Standard"&amp;9 Version 01 (letzte Änderung: 05.09.2022)&amp;R&amp;"Arial,Standard"&amp;9Seite &amp;P von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LOV!$O$7:$O$9</xm:f>
          </x14:formula1>
          <xm:sqref>O23:Q42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tint="0.59999389629810485"/>
    <pageSetUpPr fitToPage="1"/>
  </sheetPr>
  <dimension ref="A1:AS47"/>
  <sheetViews>
    <sheetView showGridLines="0" zoomScale="115" zoomScaleNormal="115" zoomScaleSheetLayoutView="115" workbookViewId="0">
      <pane ySplit="3" topLeftCell="A4" activePane="bottomLeft" state="frozen"/>
      <selection pane="bottomLeft" activeCell="C1" sqref="C1"/>
    </sheetView>
  </sheetViews>
  <sheetFormatPr baseColWidth="10" defaultColWidth="11.42578125" defaultRowHeight="15" x14ac:dyDescent="0.25"/>
  <cols>
    <col min="1" max="1" width="5.28515625" style="25" customWidth="1"/>
    <col min="2" max="2" width="1.28515625" style="25" customWidth="1"/>
    <col min="3" max="25" width="5.28515625" style="25" customWidth="1"/>
    <col min="26" max="26" width="5.5703125" style="25" customWidth="1"/>
    <col min="27" max="27" width="5.28515625" style="25" customWidth="1"/>
    <col min="28" max="28" width="4.85546875" style="25" customWidth="1"/>
    <col min="29" max="34" width="5.28515625" style="25" customWidth="1"/>
    <col min="35" max="35" width="1.28515625" style="25" customWidth="1"/>
    <col min="36" max="36" width="2.7109375" style="27" customWidth="1"/>
    <col min="37" max="37" width="5.28515625" style="27" customWidth="1"/>
    <col min="38" max="41" width="11.42578125" style="27"/>
    <col min="42" max="42" width="16.140625" style="27" customWidth="1"/>
    <col min="43" max="43" width="11.42578125" style="25" customWidth="1"/>
    <col min="44" max="44" width="12.85546875" style="25" bestFit="1" customWidth="1"/>
    <col min="45" max="45" width="11.42578125" style="29" customWidth="1"/>
    <col min="46" max="56" width="11.42578125" style="25" customWidth="1"/>
    <col min="57" max="16384" width="11.42578125" style="25"/>
  </cols>
  <sheetData>
    <row r="1" spans="1:45" x14ac:dyDescent="0.25">
      <c r="C1" s="31">
        <v>1</v>
      </c>
      <c r="D1" s="31">
        <v>2</v>
      </c>
      <c r="E1" s="31">
        <v>3</v>
      </c>
      <c r="F1" s="31">
        <v>4</v>
      </c>
      <c r="G1" s="31">
        <v>5</v>
      </c>
      <c r="H1" s="31">
        <v>6</v>
      </c>
      <c r="I1" s="31">
        <v>7</v>
      </c>
      <c r="J1" s="31">
        <v>8</v>
      </c>
      <c r="K1" s="31">
        <v>9</v>
      </c>
      <c r="L1" s="31">
        <v>10</v>
      </c>
      <c r="M1" s="31">
        <v>11</v>
      </c>
      <c r="N1" s="31">
        <v>12</v>
      </c>
      <c r="O1" s="31">
        <v>13</v>
      </c>
      <c r="P1" s="31">
        <v>14</v>
      </c>
      <c r="Q1" s="31">
        <v>15</v>
      </c>
      <c r="R1" s="31">
        <v>16</v>
      </c>
      <c r="S1" s="31">
        <v>17</v>
      </c>
      <c r="T1" s="31">
        <v>18</v>
      </c>
      <c r="U1" s="31">
        <v>19</v>
      </c>
      <c r="V1" s="31">
        <v>20</v>
      </c>
      <c r="W1" s="31">
        <v>21</v>
      </c>
      <c r="X1" s="31">
        <v>22</v>
      </c>
      <c r="Y1" s="31">
        <v>23</v>
      </c>
      <c r="Z1" s="31">
        <v>24</v>
      </c>
      <c r="AA1" s="31">
        <v>25</v>
      </c>
      <c r="AB1" s="31">
        <v>26</v>
      </c>
      <c r="AC1" s="31">
        <v>27</v>
      </c>
      <c r="AD1" s="31">
        <v>28</v>
      </c>
      <c r="AE1" s="31">
        <v>29</v>
      </c>
      <c r="AF1" s="31">
        <v>30</v>
      </c>
      <c r="AG1" s="31">
        <v>31</v>
      </c>
      <c r="AH1" s="31">
        <v>32</v>
      </c>
      <c r="AK1" s="26"/>
    </row>
    <row r="2" spans="1:45" ht="7.5" customHeight="1" x14ac:dyDescent="0.25">
      <c r="D2" s="215"/>
      <c r="E2" s="216"/>
      <c r="F2" s="216"/>
      <c r="G2" s="216"/>
      <c r="H2" s="216"/>
      <c r="I2" s="216"/>
      <c r="J2" s="216"/>
      <c r="K2" s="216"/>
      <c r="L2" s="216"/>
      <c r="M2" s="216"/>
      <c r="N2" s="216"/>
      <c r="O2" s="216"/>
      <c r="P2" s="216"/>
      <c r="Q2" s="216"/>
      <c r="R2" s="216"/>
      <c r="S2" s="216"/>
      <c r="T2" s="216"/>
      <c r="U2" s="216"/>
      <c r="V2" s="130"/>
      <c r="W2" s="130"/>
      <c r="X2" s="130"/>
      <c r="Y2" s="130"/>
      <c r="Z2" s="130"/>
      <c r="AA2" s="130"/>
      <c r="AC2" s="27"/>
      <c r="AD2" s="26"/>
      <c r="AE2" s="27"/>
      <c r="AF2" s="27"/>
      <c r="AG2" s="27"/>
      <c r="AH2" s="27"/>
      <c r="AI2" s="27"/>
      <c r="AJ2" s="25"/>
      <c r="AK2" s="25"/>
      <c r="AL2" s="29"/>
      <c r="AM2" s="25"/>
      <c r="AN2" s="25"/>
      <c r="AO2" s="25"/>
      <c r="AP2" s="25"/>
      <c r="AS2" s="25"/>
    </row>
    <row r="3" spans="1:45" ht="49.5" customHeight="1" x14ac:dyDescent="0.25">
      <c r="C3" s="332" t="s">
        <v>15</v>
      </c>
      <c r="D3" s="332"/>
      <c r="E3" s="332" t="s">
        <v>140</v>
      </c>
      <c r="F3" s="332"/>
      <c r="G3" s="332"/>
      <c r="H3" s="332" t="s">
        <v>167</v>
      </c>
      <c r="I3" s="332"/>
      <c r="J3" s="332" t="s">
        <v>131</v>
      </c>
      <c r="K3" s="332"/>
      <c r="L3" s="332" t="s">
        <v>142</v>
      </c>
      <c r="M3" s="332"/>
      <c r="N3" s="332"/>
      <c r="O3" s="332" t="s">
        <v>143</v>
      </c>
      <c r="P3" s="332"/>
      <c r="Q3" s="332" t="s">
        <v>146</v>
      </c>
      <c r="R3" s="332"/>
      <c r="S3" s="332"/>
      <c r="T3" s="332"/>
      <c r="U3" s="332" t="s">
        <v>144</v>
      </c>
      <c r="V3" s="332"/>
      <c r="W3" s="144" t="s">
        <v>132</v>
      </c>
      <c r="X3" s="359" t="s">
        <v>174</v>
      </c>
      <c r="Y3" s="360"/>
      <c r="Z3" s="179" t="s">
        <v>192</v>
      </c>
      <c r="AA3" s="326" t="s">
        <v>148</v>
      </c>
      <c r="AB3" s="327"/>
      <c r="AC3" s="328" t="s">
        <v>149</v>
      </c>
      <c r="AD3" s="329"/>
      <c r="AE3" s="330" t="s">
        <v>181</v>
      </c>
      <c r="AF3" s="331"/>
      <c r="AG3" s="328" t="s">
        <v>186</v>
      </c>
      <c r="AH3" s="329"/>
      <c r="AJ3" s="25"/>
      <c r="AK3" s="24" t="s">
        <v>60</v>
      </c>
      <c r="AL3" s="24"/>
      <c r="AM3" s="24"/>
      <c r="AN3" s="24"/>
      <c r="AO3" s="24"/>
      <c r="AP3" s="24"/>
      <c r="AS3" s="25"/>
    </row>
    <row r="4" spans="1:45" x14ac:dyDescent="0.25">
      <c r="C4" s="215"/>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row>
    <row r="5" spans="1:45" ht="6.75" customHeight="1" x14ac:dyDescent="0.2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row>
    <row r="6" spans="1:45" s="27" customFormat="1" ht="7.5" customHeight="1" x14ac:dyDescent="0.25">
      <c r="A6" s="25"/>
      <c r="B6" s="48"/>
      <c r="C6" s="76"/>
      <c r="D6" s="76"/>
      <c r="E6" s="76"/>
      <c r="F6" s="76"/>
      <c r="G6" s="76"/>
      <c r="H6" s="77"/>
      <c r="I6" s="77"/>
      <c r="J6" s="78"/>
      <c r="K6" s="78"/>
      <c r="L6" s="78"/>
      <c r="M6" s="78"/>
      <c r="N6" s="78"/>
      <c r="O6" s="78"/>
      <c r="P6" s="78"/>
      <c r="Q6" s="78"/>
      <c r="R6" s="78"/>
      <c r="S6" s="78"/>
      <c r="T6" s="78"/>
      <c r="U6" s="78"/>
      <c r="V6" s="78"/>
      <c r="W6" s="78"/>
      <c r="X6" s="78"/>
      <c r="Y6" s="78"/>
      <c r="Z6" s="78"/>
      <c r="AA6" s="78"/>
      <c r="AB6" s="78"/>
      <c r="AC6" s="78"/>
      <c r="AD6" s="78"/>
      <c r="AE6" s="78"/>
      <c r="AF6" s="78"/>
      <c r="AG6" s="78"/>
      <c r="AH6" s="78"/>
      <c r="AI6" s="46"/>
      <c r="AQ6" s="25"/>
      <c r="AR6" s="25"/>
      <c r="AS6" s="29"/>
    </row>
    <row r="7" spans="1:45" s="36" customFormat="1" ht="20.25" customHeight="1" x14ac:dyDescent="0.25">
      <c r="A7" s="25"/>
      <c r="B7" s="47"/>
      <c r="C7" s="351" t="s">
        <v>64</v>
      </c>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47"/>
      <c r="AJ7" s="35"/>
      <c r="AK7" s="107" t="s">
        <v>10</v>
      </c>
      <c r="AL7" s="28"/>
      <c r="AM7" s="28"/>
      <c r="AN7" s="28"/>
      <c r="AO7" s="28"/>
      <c r="AP7" s="28"/>
      <c r="AS7" s="37"/>
    </row>
    <row r="8" spans="1:45" s="27" customFormat="1" ht="14.25" customHeight="1" x14ac:dyDescent="0.25">
      <c r="B8" s="48"/>
      <c r="C8" s="79"/>
      <c r="D8" s="79"/>
      <c r="E8" s="79"/>
      <c r="S8" s="79"/>
      <c r="T8" s="80"/>
      <c r="U8" s="79"/>
      <c r="V8" s="79"/>
      <c r="W8" s="79"/>
      <c r="X8" s="79"/>
      <c r="Y8" s="79"/>
      <c r="Z8" s="79"/>
      <c r="AA8" s="79"/>
      <c r="AB8" s="79"/>
      <c r="AC8" s="79"/>
      <c r="AD8" s="79"/>
      <c r="AE8" s="79"/>
      <c r="AF8" s="79"/>
      <c r="AG8" s="79"/>
      <c r="AH8" s="99" t="s">
        <v>1</v>
      </c>
      <c r="AI8" s="46"/>
      <c r="AK8" s="26"/>
      <c r="AN8" s="32"/>
      <c r="AQ8" s="25"/>
      <c r="AR8" s="25"/>
      <c r="AS8" s="29"/>
    </row>
    <row r="9" spans="1:45" s="27" customFormat="1" ht="18.75" customHeight="1" x14ac:dyDescent="0.25">
      <c r="A9" s="36"/>
      <c r="B9" s="48"/>
      <c r="C9" s="355" t="s">
        <v>188</v>
      </c>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46"/>
      <c r="AJ9" s="25"/>
      <c r="AK9" s="62" t="s">
        <v>18</v>
      </c>
      <c r="AL9" s="63"/>
      <c r="AM9" s="63"/>
      <c r="AN9" s="63"/>
      <c r="AO9" s="63"/>
      <c r="AP9" s="63"/>
    </row>
    <row r="10" spans="1:45" s="27" customFormat="1" ht="11.25" customHeight="1" x14ac:dyDescent="0.25">
      <c r="B10" s="48"/>
      <c r="C10" s="79"/>
      <c r="D10" s="79"/>
      <c r="E10" s="79"/>
      <c r="F10" s="79"/>
      <c r="G10" s="79"/>
      <c r="H10" s="79"/>
      <c r="I10" s="79"/>
      <c r="J10" s="79"/>
      <c r="AD10" s="79"/>
      <c r="AE10" s="79"/>
      <c r="AF10" s="79"/>
      <c r="AG10" s="79"/>
      <c r="AH10" s="77"/>
      <c r="AI10" s="46"/>
      <c r="AQ10" s="25"/>
      <c r="AR10" s="25"/>
      <c r="AS10" s="29"/>
    </row>
    <row r="11" spans="1:45" s="27" customFormat="1" ht="26.25" customHeight="1" x14ac:dyDescent="0.25">
      <c r="B11" s="48"/>
      <c r="C11" s="352" t="s">
        <v>21</v>
      </c>
      <c r="D11" s="352"/>
      <c r="E11" s="352"/>
      <c r="F11" s="352"/>
      <c r="G11" s="356" t="str">
        <f>IF(SCHULMILCH_ZUT_Antrag!F21="","",SCHULMILCH_ZUT_Antrag!F21)</f>
        <v/>
      </c>
      <c r="H11" s="357"/>
      <c r="I11" s="357"/>
      <c r="J11" s="357"/>
      <c r="K11" s="358"/>
      <c r="L11" s="43"/>
      <c r="M11" s="199" t="s">
        <v>22</v>
      </c>
      <c r="N11" s="200"/>
      <c r="O11" s="200"/>
      <c r="P11" s="200"/>
      <c r="Q11" s="353" t="str">
        <f>IF(SCHULMILCH_ZUT_Antrag!P21="","",SCHULMILCH_ZUT_Antrag!P21)</f>
        <v/>
      </c>
      <c r="R11" s="353"/>
      <c r="S11" s="353"/>
      <c r="T11" s="353"/>
      <c r="AD11" s="79"/>
      <c r="AE11" s="354" t="s">
        <v>182</v>
      </c>
      <c r="AF11" s="354"/>
      <c r="AG11" s="354"/>
      <c r="AH11" s="354"/>
      <c r="AI11" s="46"/>
      <c r="AK11" s="103" t="s">
        <v>72</v>
      </c>
      <c r="AL11" s="260" t="s">
        <v>86</v>
      </c>
      <c r="AM11" s="260"/>
      <c r="AN11" s="260"/>
      <c r="AO11" s="260"/>
      <c r="AP11" s="260"/>
      <c r="AQ11" s="25"/>
      <c r="AR11" s="25"/>
    </row>
    <row r="12" spans="1:45" s="27" customFormat="1" ht="3" customHeight="1" x14ac:dyDescent="0.3">
      <c r="B12" s="48"/>
      <c r="C12" s="16"/>
      <c r="D12" s="16"/>
      <c r="E12" s="16"/>
      <c r="F12" s="16"/>
      <c r="G12" s="16"/>
      <c r="H12" s="16"/>
      <c r="I12" s="16"/>
      <c r="J12" s="16"/>
      <c r="K12" s="16"/>
      <c r="L12" s="16"/>
      <c r="M12" s="16"/>
      <c r="N12" s="16"/>
      <c r="O12" s="16"/>
      <c r="P12" s="16"/>
      <c r="Q12" s="16"/>
      <c r="R12" s="16"/>
      <c r="S12" s="16"/>
      <c r="T12" s="16"/>
      <c r="AD12" s="79"/>
      <c r="AE12" s="79"/>
      <c r="AF12" s="101"/>
      <c r="AG12" s="101"/>
      <c r="AH12" s="101"/>
      <c r="AI12" s="46"/>
      <c r="AK12" s="103"/>
      <c r="AL12" s="260"/>
      <c r="AM12" s="260"/>
      <c r="AN12" s="260"/>
      <c r="AO12" s="260"/>
      <c r="AP12" s="260"/>
      <c r="AQ12" s="25"/>
      <c r="AR12" s="25"/>
    </row>
    <row r="13" spans="1:45" s="27" customFormat="1" ht="26.25" customHeight="1" x14ac:dyDescent="0.25">
      <c r="B13" s="48"/>
      <c r="C13" s="199" t="s">
        <v>23</v>
      </c>
      <c r="D13" s="200"/>
      <c r="E13" s="200"/>
      <c r="F13" s="200"/>
      <c r="G13" s="261" t="str">
        <f>IF(SCHULMILCH_ZUT_Antrag!F23="","",SCHULMILCH_ZUT_Antrag!F23)</f>
        <v/>
      </c>
      <c r="H13" s="261"/>
      <c r="I13" s="261"/>
      <c r="J13" s="261"/>
      <c r="K13" s="261"/>
      <c r="L13" s="261"/>
      <c r="M13" s="261"/>
      <c r="N13" s="261"/>
      <c r="O13" s="261"/>
      <c r="P13" s="261"/>
      <c r="Q13" s="261"/>
      <c r="R13" s="261"/>
      <c r="S13" s="261"/>
      <c r="T13" s="261"/>
      <c r="AD13" s="79"/>
      <c r="AE13" s="79"/>
      <c r="AF13" s="102"/>
      <c r="AG13" s="102"/>
      <c r="AH13" s="102"/>
      <c r="AI13" s="46"/>
      <c r="AK13" s="103"/>
      <c r="AL13" s="260"/>
      <c r="AM13" s="260"/>
      <c r="AN13" s="260"/>
      <c r="AO13" s="260"/>
      <c r="AP13" s="260"/>
      <c r="AQ13" s="25"/>
      <c r="AR13" s="25"/>
    </row>
    <row r="14" spans="1:45" s="27" customFormat="1" ht="12.75" customHeight="1" x14ac:dyDescent="0.25">
      <c r="B14" s="48"/>
      <c r="C14" s="79"/>
      <c r="D14" s="79"/>
      <c r="E14" s="79"/>
      <c r="F14" s="79"/>
      <c r="G14" s="79"/>
      <c r="H14" s="79"/>
      <c r="I14" s="79"/>
      <c r="J14" s="79"/>
      <c r="AD14" s="79"/>
      <c r="AE14" s="79"/>
      <c r="AF14" s="79"/>
      <c r="AG14" s="79"/>
      <c r="AH14" s="77"/>
      <c r="AI14" s="46"/>
      <c r="AQ14" s="25"/>
      <c r="AR14" s="25"/>
    </row>
    <row r="15" spans="1:45" s="27" customFormat="1" ht="15.75" customHeight="1" x14ac:dyDescent="0.25">
      <c r="B15" s="46"/>
      <c r="C15" s="350" t="s">
        <v>76</v>
      </c>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46"/>
      <c r="AK15" s="106" t="s">
        <v>74</v>
      </c>
      <c r="AL15" s="89"/>
      <c r="AM15" s="89"/>
      <c r="AN15" s="89"/>
      <c r="AO15" s="89"/>
      <c r="AP15" s="89"/>
      <c r="AQ15" s="25"/>
      <c r="AR15" s="25"/>
      <c r="AS15" s="29"/>
    </row>
    <row r="16" spans="1:45" s="27" customFormat="1" ht="9" customHeight="1" x14ac:dyDescent="0.25">
      <c r="B16" s="48"/>
      <c r="C16" s="79"/>
      <c r="D16" s="79"/>
      <c r="E16" s="79"/>
      <c r="F16" s="79"/>
      <c r="G16" s="79"/>
      <c r="H16" s="79"/>
      <c r="I16" s="79"/>
      <c r="J16" s="79"/>
      <c r="K16" s="79"/>
      <c r="L16" s="79"/>
      <c r="M16" s="79"/>
      <c r="N16" s="79"/>
      <c r="O16" s="79"/>
      <c r="P16" s="79"/>
      <c r="Q16" s="79"/>
      <c r="AC16" s="79"/>
      <c r="AD16" s="79"/>
      <c r="AE16" s="79"/>
      <c r="AF16" s="79"/>
      <c r="AG16" s="79"/>
      <c r="AH16" s="77"/>
      <c r="AI16" s="46"/>
      <c r="AK16" s="25"/>
      <c r="AQ16" s="25"/>
      <c r="AR16" s="25"/>
      <c r="AS16" s="29"/>
    </row>
    <row r="17" spans="1:44" s="27" customFormat="1" ht="49.5" customHeight="1" x14ac:dyDescent="0.25">
      <c r="A17" s="133" t="s">
        <v>147</v>
      </c>
      <c r="B17" s="48"/>
      <c r="C17" s="343" t="s">
        <v>15</v>
      </c>
      <c r="D17" s="343"/>
      <c r="E17" s="343" t="s">
        <v>140</v>
      </c>
      <c r="F17" s="343"/>
      <c r="G17" s="343"/>
      <c r="H17" s="343" t="s">
        <v>167</v>
      </c>
      <c r="I17" s="343"/>
      <c r="J17" s="343" t="s">
        <v>131</v>
      </c>
      <c r="K17" s="343"/>
      <c r="L17" s="343" t="s">
        <v>142</v>
      </c>
      <c r="M17" s="343"/>
      <c r="N17" s="343"/>
      <c r="O17" s="343" t="s">
        <v>143</v>
      </c>
      <c r="P17" s="343"/>
      <c r="Q17" s="343" t="s">
        <v>146</v>
      </c>
      <c r="R17" s="343"/>
      <c r="S17" s="343"/>
      <c r="T17" s="343"/>
      <c r="U17" s="343" t="s">
        <v>144</v>
      </c>
      <c r="V17" s="343"/>
      <c r="W17" s="131" t="s">
        <v>132</v>
      </c>
      <c r="X17" s="344" t="s">
        <v>174</v>
      </c>
      <c r="Y17" s="345"/>
      <c r="Z17" s="180" t="s">
        <v>192</v>
      </c>
      <c r="AA17" s="344" t="s">
        <v>148</v>
      </c>
      <c r="AB17" s="345"/>
      <c r="AC17" s="346" t="s">
        <v>149</v>
      </c>
      <c r="AD17" s="347"/>
      <c r="AE17" s="348" t="s">
        <v>181</v>
      </c>
      <c r="AF17" s="349"/>
      <c r="AG17" s="346" t="s">
        <v>186</v>
      </c>
      <c r="AH17" s="347"/>
      <c r="AI17" s="46"/>
      <c r="AK17" s="25"/>
      <c r="AR17" s="178"/>
    </row>
    <row r="18" spans="1:44" s="27" customFormat="1" ht="49.5" customHeight="1" thickBot="1" x14ac:dyDescent="0.3">
      <c r="A18" s="132">
        <v>1</v>
      </c>
      <c r="B18" s="48"/>
      <c r="C18" s="338"/>
      <c r="D18" s="338"/>
      <c r="E18" s="321"/>
      <c r="F18" s="321"/>
      <c r="G18" s="321"/>
      <c r="H18" s="322"/>
      <c r="I18" s="322"/>
      <c r="J18" s="321"/>
      <c r="K18" s="321"/>
      <c r="L18" s="338"/>
      <c r="M18" s="338"/>
      <c r="N18" s="338"/>
      <c r="O18" s="322"/>
      <c r="P18" s="322"/>
      <c r="Q18" s="321"/>
      <c r="R18" s="321"/>
      <c r="S18" s="321"/>
      <c r="T18" s="321"/>
      <c r="U18" s="322"/>
      <c r="V18" s="322"/>
      <c r="W18" s="142"/>
      <c r="X18" s="303"/>
      <c r="Y18" s="304"/>
      <c r="Z18" s="181"/>
      <c r="AA18" s="316"/>
      <c r="AB18" s="317"/>
      <c r="AC18" s="319">
        <f>ROUND((AA18*(U18/1000)*1.03),2)</f>
        <v>0</v>
      </c>
      <c r="AD18" s="320"/>
      <c r="AE18" s="312"/>
      <c r="AF18" s="313"/>
      <c r="AG18" s="314">
        <f>ROUND(AA18*AE18,2)</f>
        <v>0</v>
      </c>
      <c r="AH18" s="315"/>
      <c r="AI18" s="46"/>
      <c r="AK18" s="311" t="s">
        <v>175</v>
      </c>
      <c r="AL18" s="311"/>
      <c r="AM18" s="311"/>
      <c r="AN18" s="311"/>
      <c r="AO18" s="311"/>
      <c r="AP18" s="311"/>
      <c r="AR18" s="177"/>
    </row>
    <row r="19" spans="1:44" s="27" customFormat="1" ht="49.5" customHeight="1" x14ac:dyDescent="0.25">
      <c r="A19" s="132">
        <v>2</v>
      </c>
      <c r="B19" s="48"/>
      <c r="C19" s="338"/>
      <c r="D19" s="338"/>
      <c r="E19" s="321"/>
      <c r="F19" s="321"/>
      <c r="G19" s="321"/>
      <c r="H19" s="322"/>
      <c r="I19" s="322"/>
      <c r="J19" s="321"/>
      <c r="K19" s="321"/>
      <c r="L19" s="338"/>
      <c r="M19" s="338"/>
      <c r="N19" s="338"/>
      <c r="O19" s="322"/>
      <c r="P19" s="322"/>
      <c r="Q19" s="321"/>
      <c r="R19" s="321"/>
      <c r="S19" s="321"/>
      <c r="T19" s="321"/>
      <c r="U19" s="322"/>
      <c r="V19" s="322"/>
      <c r="W19" s="142"/>
      <c r="X19" s="303"/>
      <c r="Y19" s="304"/>
      <c r="Z19" s="181"/>
      <c r="AA19" s="316"/>
      <c r="AB19" s="317"/>
      <c r="AC19" s="319">
        <f t="shared" ref="AC19:AC32" si="0">ROUND((AA19*(U19/1000)*1.03),2)</f>
        <v>0</v>
      </c>
      <c r="AD19" s="320"/>
      <c r="AE19" s="312"/>
      <c r="AF19" s="313"/>
      <c r="AG19" s="314">
        <f t="shared" ref="AG19:AG32" si="1">ROUND(AA19*AE19,2)</f>
        <v>0</v>
      </c>
      <c r="AH19" s="315"/>
      <c r="AI19" s="46"/>
      <c r="AK19" s="25"/>
      <c r="AR19" s="177"/>
    </row>
    <row r="20" spans="1:44" s="27" customFormat="1" ht="49.5" customHeight="1" x14ac:dyDescent="0.25">
      <c r="A20" s="132">
        <v>3</v>
      </c>
      <c r="B20" s="48"/>
      <c r="C20" s="338"/>
      <c r="D20" s="338"/>
      <c r="E20" s="321"/>
      <c r="F20" s="321"/>
      <c r="G20" s="321"/>
      <c r="H20" s="322"/>
      <c r="I20" s="322"/>
      <c r="J20" s="321"/>
      <c r="K20" s="321"/>
      <c r="L20" s="338"/>
      <c r="M20" s="338"/>
      <c r="N20" s="338"/>
      <c r="O20" s="322"/>
      <c r="P20" s="322"/>
      <c r="Q20" s="321"/>
      <c r="R20" s="321"/>
      <c r="S20" s="321"/>
      <c r="T20" s="321"/>
      <c r="U20" s="322"/>
      <c r="V20" s="322"/>
      <c r="W20" s="142"/>
      <c r="X20" s="303"/>
      <c r="Y20" s="304"/>
      <c r="Z20" s="181"/>
      <c r="AA20" s="318"/>
      <c r="AB20" s="317"/>
      <c r="AC20" s="319">
        <f t="shared" si="0"/>
        <v>0</v>
      </c>
      <c r="AD20" s="320"/>
      <c r="AE20" s="312"/>
      <c r="AF20" s="313"/>
      <c r="AG20" s="314">
        <f t="shared" si="1"/>
        <v>0</v>
      </c>
      <c r="AH20" s="315"/>
      <c r="AI20" s="46"/>
      <c r="AK20" s="25"/>
      <c r="AR20" s="177"/>
    </row>
    <row r="21" spans="1:44" s="27" customFormat="1" ht="49.5" customHeight="1" x14ac:dyDescent="0.25">
      <c r="A21" s="132">
        <v>4</v>
      </c>
      <c r="B21" s="48"/>
      <c r="C21" s="338"/>
      <c r="D21" s="338"/>
      <c r="E21" s="321"/>
      <c r="F21" s="321"/>
      <c r="G21" s="321"/>
      <c r="H21" s="322"/>
      <c r="I21" s="322"/>
      <c r="J21" s="321"/>
      <c r="K21" s="321"/>
      <c r="L21" s="338"/>
      <c r="M21" s="338"/>
      <c r="N21" s="338"/>
      <c r="O21" s="322"/>
      <c r="P21" s="322"/>
      <c r="Q21" s="321"/>
      <c r="R21" s="321"/>
      <c r="S21" s="321"/>
      <c r="T21" s="321"/>
      <c r="U21" s="322"/>
      <c r="V21" s="322"/>
      <c r="W21" s="142"/>
      <c r="X21" s="303"/>
      <c r="Y21" s="304"/>
      <c r="Z21" s="181"/>
      <c r="AA21" s="316"/>
      <c r="AB21" s="317"/>
      <c r="AC21" s="319">
        <f t="shared" si="0"/>
        <v>0</v>
      </c>
      <c r="AD21" s="320"/>
      <c r="AE21" s="312"/>
      <c r="AF21" s="313"/>
      <c r="AG21" s="314">
        <f t="shared" si="1"/>
        <v>0</v>
      </c>
      <c r="AH21" s="315"/>
      <c r="AI21" s="46"/>
      <c r="AK21" s="25"/>
      <c r="AR21" s="177"/>
    </row>
    <row r="22" spans="1:44" s="27" customFormat="1" ht="49.5" customHeight="1" x14ac:dyDescent="0.25">
      <c r="A22" s="132">
        <v>5</v>
      </c>
      <c r="B22" s="48"/>
      <c r="C22" s="338"/>
      <c r="D22" s="338"/>
      <c r="E22" s="321"/>
      <c r="F22" s="321"/>
      <c r="G22" s="321"/>
      <c r="H22" s="322"/>
      <c r="I22" s="322"/>
      <c r="J22" s="321"/>
      <c r="K22" s="321"/>
      <c r="L22" s="338"/>
      <c r="M22" s="338"/>
      <c r="N22" s="338"/>
      <c r="O22" s="322"/>
      <c r="P22" s="322"/>
      <c r="Q22" s="321"/>
      <c r="R22" s="321"/>
      <c r="S22" s="321"/>
      <c r="T22" s="321"/>
      <c r="U22" s="322"/>
      <c r="V22" s="322"/>
      <c r="W22" s="142"/>
      <c r="X22" s="303"/>
      <c r="Y22" s="304"/>
      <c r="Z22" s="181"/>
      <c r="AA22" s="316"/>
      <c r="AB22" s="317"/>
      <c r="AC22" s="319">
        <f t="shared" si="0"/>
        <v>0</v>
      </c>
      <c r="AD22" s="320"/>
      <c r="AE22" s="312"/>
      <c r="AF22" s="313"/>
      <c r="AG22" s="314">
        <f t="shared" si="1"/>
        <v>0</v>
      </c>
      <c r="AH22" s="315"/>
      <c r="AI22" s="46"/>
      <c r="AK22" s="25"/>
      <c r="AR22" s="177"/>
    </row>
    <row r="23" spans="1:44" s="27" customFormat="1" ht="49.5" customHeight="1" x14ac:dyDescent="0.25">
      <c r="A23" s="132">
        <v>6</v>
      </c>
      <c r="B23" s="48"/>
      <c r="C23" s="338"/>
      <c r="D23" s="338"/>
      <c r="E23" s="321"/>
      <c r="F23" s="321"/>
      <c r="G23" s="321"/>
      <c r="H23" s="322"/>
      <c r="I23" s="322"/>
      <c r="J23" s="321"/>
      <c r="K23" s="321"/>
      <c r="L23" s="338"/>
      <c r="M23" s="338"/>
      <c r="N23" s="338"/>
      <c r="O23" s="322"/>
      <c r="P23" s="322"/>
      <c r="Q23" s="321"/>
      <c r="R23" s="321"/>
      <c r="S23" s="321"/>
      <c r="T23" s="321"/>
      <c r="U23" s="322"/>
      <c r="V23" s="322"/>
      <c r="W23" s="142"/>
      <c r="X23" s="303"/>
      <c r="Y23" s="304"/>
      <c r="Z23" s="181"/>
      <c r="AA23" s="316"/>
      <c r="AB23" s="317"/>
      <c r="AC23" s="319">
        <f t="shared" si="0"/>
        <v>0</v>
      </c>
      <c r="AD23" s="320"/>
      <c r="AE23" s="312"/>
      <c r="AF23" s="313"/>
      <c r="AG23" s="314">
        <f t="shared" si="1"/>
        <v>0</v>
      </c>
      <c r="AH23" s="315"/>
      <c r="AI23" s="46"/>
      <c r="AK23" s="25"/>
      <c r="AR23" s="177"/>
    </row>
    <row r="24" spans="1:44" s="27" customFormat="1" ht="49.5" customHeight="1" x14ac:dyDescent="0.25">
      <c r="A24" s="132">
        <v>7</v>
      </c>
      <c r="B24" s="48"/>
      <c r="C24" s="338"/>
      <c r="D24" s="338"/>
      <c r="E24" s="321"/>
      <c r="F24" s="321"/>
      <c r="G24" s="321"/>
      <c r="H24" s="322"/>
      <c r="I24" s="322"/>
      <c r="J24" s="321"/>
      <c r="K24" s="321"/>
      <c r="L24" s="338"/>
      <c r="M24" s="338"/>
      <c r="N24" s="338"/>
      <c r="O24" s="322"/>
      <c r="P24" s="322"/>
      <c r="Q24" s="321"/>
      <c r="R24" s="321"/>
      <c r="S24" s="321"/>
      <c r="T24" s="321"/>
      <c r="U24" s="322"/>
      <c r="V24" s="322"/>
      <c r="W24" s="142"/>
      <c r="X24" s="303"/>
      <c r="Y24" s="304"/>
      <c r="Z24" s="181"/>
      <c r="AA24" s="316"/>
      <c r="AB24" s="317"/>
      <c r="AC24" s="319">
        <f t="shared" si="0"/>
        <v>0</v>
      </c>
      <c r="AD24" s="320"/>
      <c r="AE24" s="312"/>
      <c r="AF24" s="313"/>
      <c r="AG24" s="314">
        <f t="shared" si="1"/>
        <v>0</v>
      </c>
      <c r="AH24" s="315"/>
      <c r="AI24" s="46"/>
      <c r="AK24" s="25"/>
      <c r="AR24" s="177"/>
    </row>
    <row r="25" spans="1:44" s="27" customFormat="1" ht="49.5" customHeight="1" x14ac:dyDescent="0.25">
      <c r="A25" s="132">
        <v>8</v>
      </c>
      <c r="B25" s="48"/>
      <c r="C25" s="338"/>
      <c r="D25" s="338"/>
      <c r="E25" s="321"/>
      <c r="F25" s="321"/>
      <c r="G25" s="321"/>
      <c r="H25" s="322"/>
      <c r="I25" s="322"/>
      <c r="J25" s="321"/>
      <c r="K25" s="321"/>
      <c r="L25" s="338"/>
      <c r="M25" s="338"/>
      <c r="N25" s="338"/>
      <c r="O25" s="322"/>
      <c r="P25" s="322"/>
      <c r="Q25" s="321"/>
      <c r="R25" s="321"/>
      <c r="S25" s="321"/>
      <c r="T25" s="321"/>
      <c r="U25" s="322"/>
      <c r="V25" s="322"/>
      <c r="W25" s="142"/>
      <c r="X25" s="303"/>
      <c r="Y25" s="304"/>
      <c r="Z25" s="181"/>
      <c r="AA25" s="316"/>
      <c r="AB25" s="317"/>
      <c r="AC25" s="319">
        <f t="shared" si="0"/>
        <v>0</v>
      </c>
      <c r="AD25" s="320"/>
      <c r="AE25" s="312"/>
      <c r="AF25" s="313"/>
      <c r="AG25" s="314">
        <f t="shared" si="1"/>
        <v>0</v>
      </c>
      <c r="AH25" s="315"/>
      <c r="AI25" s="46"/>
      <c r="AR25" s="177"/>
    </row>
    <row r="26" spans="1:44" s="27" customFormat="1" ht="49.5" customHeight="1" x14ac:dyDescent="0.25">
      <c r="A26" s="132">
        <v>9</v>
      </c>
      <c r="B26" s="48"/>
      <c r="C26" s="338"/>
      <c r="D26" s="338"/>
      <c r="E26" s="321"/>
      <c r="F26" s="321"/>
      <c r="G26" s="321"/>
      <c r="H26" s="322"/>
      <c r="I26" s="322"/>
      <c r="J26" s="321"/>
      <c r="K26" s="321"/>
      <c r="L26" s="338"/>
      <c r="M26" s="338"/>
      <c r="N26" s="338"/>
      <c r="O26" s="322"/>
      <c r="P26" s="322"/>
      <c r="Q26" s="321"/>
      <c r="R26" s="321"/>
      <c r="S26" s="321"/>
      <c r="T26" s="321"/>
      <c r="U26" s="322"/>
      <c r="V26" s="322"/>
      <c r="W26" s="142"/>
      <c r="X26" s="303"/>
      <c r="Y26" s="304"/>
      <c r="Z26" s="181"/>
      <c r="AA26" s="316"/>
      <c r="AB26" s="317"/>
      <c r="AC26" s="319">
        <f t="shared" si="0"/>
        <v>0</v>
      </c>
      <c r="AD26" s="320"/>
      <c r="AE26" s="312"/>
      <c r="AF26" s="313"/>
      <c r="AG26" s="314">
        <f t="shared" si="1"/>
        <v>0</v>
      </c>
      <c r="AH26" s="315"/>
      <c r="AI26" s="46"/>
      <c r="AR26" s="177"/>
    </row>
    <row r="27" spans="1:44" s="27" customFormat="1" ht="49.5" customHeight="1" x14ac:dyDescent="0.25">
      <c r="A27" s="132">
        <v>10</v>
      </c>
      <c r="B27" s="48"/>
      <c r="C27" s="338"/>
      <c r="D27" s="338"/>
      <c r="E27" s="321"/>
      <c r="F27" s="321"/>
      <c r="G27" s="321"/>
      <c r="H27" s="322"/>
      <c r="I27" s="322"/>
      <c r="J27" s="321"/>
      <c r="K27" s="321"/>
      <c r="L27" s="338"/>
      <c r="M27" s="338"/>
      <c r="N27" s="338"/>
      <c r="O27" s="322"/>
      <c r="P27" s="322"/>
      <c r="Q27" s="321"/>
      <c r="R27" s="321"/>
      <c r="S27" s="321"/>
      <c r="T27" s="321"/>
      <c r="U27" s="322"/>
      <c r="V27" s="322"/>
      <c r="W27" s="142"/>
      <c r="X27" s="303"/>
      <c r="Y27" s="304"/>
      <c r="Z27" s="181"/>
      <c r="AA27" s="316"/>
      <c r="AB27" s="317"/>
      <c r="AC27" s="319">
        <f t="shared" si="0"/>
        <v>0</v>
      </c>
      <c r="AD27" s="320"/>
      <c r="AE27" s="312"/>
      <c r="AF27" s="313"/>
      <c r="AG27" s="314">
        <f t="shared" si="1"/>
        <v>0</v>
      </c>
      <c r="AH27" s="315"/>
      <c r="AI27" s="46"/>
      <c r="AR27" s="177"/>
    </row>
    <row r="28" spans="1:44" s="27" customFormat="1" ht="49.5" customHeight="1" x14ac:dyDescent="0.25">
      <c r="A28" s="132">
        <v>11</v>
      </c>
      <c r="B28" s="48"/>
      <c r="C28" s="338"/>
      <c r="D28" s="338"/>
      <c r="E28" s="321"/>
      <c r="F28" s="321"/>
      <c r="G28" s="321"/>
      <c r="H28" s="322"/>
      <c r="I28" s="322"/>
      <c r="J28" s="321"/>
      <c r="K28" s="321"/>
      <c r="L28" s="338"/>
      <c r="M28" s="338"/>
      <c r="N28" s="338"/>
      <c r="O28" s="322"/>
      <c r="P28" s="322"/>
      <c r="Q28" s="321"/>
      <c r="R28" s="321"/>
      <c r="S28" s="321"/>
      <c r="T28" s="321"/>
      <c r="U28" s="322"/>
      <c r="V28" s="322"/>
      <c r="W28" s="142"/>
      <c r="X28" s="303"/>
      <c r="Y28" s="304"/>
      <c r="Z28" s="181"/>
      <c r="AA28" s="316"/>
      <c r="AB28" s="317"/>
      <c r="AC28" s="319">
        <f t="shared" si="0"/>
        <v>0</v>
      </c>
      <c r="AD28" s="320"/>
      <c r="AE28" s="312"/>
      <c r="AF28" s="313"/>
      <c r="AG28" s="314">
        <f t="shared" si="1"/>
        <v>0</v>
      </c>
      <c r="AH28" s="315"/>
      <c r="AI28" s="46"/>
      <c r="AR28" s="177"/>
    </row>
    <row r="29" spans="1:44" s="27" customFormat="1" ht="49.5" customHeight="1" x14ac:dyDescent="0.25">
      <c r="A29" s="132">
        <v>12</v>
      </c>
      <c r="B29" s="48"/>
      <c r="C29" s="338"/>
      <c r="D29" s="338"/>
      <c r="E29" s="321"/>
      <c r="F29" s="321"/>
      <c r="G29" s="321"/>
      <c r="H29" s="322"/>
      <c r="I29" s="322"/>
      <c r="J29" s="321"/>
      <c r="K29" s="321"/>
      <c r="L29" s="338"/>
      <c r="M29" s="338"/>
      <c r="N29" s="338"/>
      <c r="O29" s="322"/>
      <c r="P29" s="322"/>
      <c r="Q29" s="321"/>
      <c r="R29" s="321"/>
      <c r="S29" s="321"/>
      <c r="T29" s="321"/>
      <c r="U29" s="322"/>
      <c r="V29" s="322"/>
      <c r="W29" s="142"/>
      <c r="X29" s="303"/>
      <c r="Y29" s="304"/>
      <c r="Z29" s="181"/>
      <c r="AA29" s="316"/>
      <c r="AB29" s="317"/>
      <c r="AC29" s="319">
        <f t="shared" si="0"/>
        <v>0</v>
      </c>
      <c r="AD29" s="320"/>
      <c r="AE29" s="312"/>
      <c r="AF29" s="313"/>
      <c r="AG29" s="314">
        <f t="shared" si="1"/>
        <v>0</v>
      </c>
      <c r="AH29" s="315"/>
      <c r="AI29" s="46"/>
      <c r="AK29" s="108" t="s">
        <v>75</v>
      </c>
      <c r="AL29" s="108"/>
      <c r="AM29" s="108"/>
      <c r="AN29" s="108"/>
      <c r="AO29" s="108"/>
      <c r="AP29" s="108"/>
      <c r="AR29" s="177"/>
    </row>
    <row r="30" spans="1:44" s="27" customFormat="1" ht="49.5" customHeight="1" x14ac:dyDescent="0.25">
      <c r="A30" s="132">
        <v>13</v>
      </c>
      <c r="B30" s="48"/>
      <c r="C30" s="338"/>
      <c r="D30" s="338"/>
      <c r="E30" s="321"/>
      <c r="F30" s="321"/>
      <c r="G30" s="321"/>
      <c r="H30" s="322"/>
      <c r="I30" s="322"/>
      <c r="J30" s="321"/>
      <c r="K30" s="321"/>
      <c r="L30" s="338"/>
      <c r="M30" s="338"/>
      <c r="N30" s="338"/>
      <c r="O30" s="322"/>
      <c r="P30" s="322"/>
      <c r="Q30" s="321"/>
      <c r="R30" s="321"/>
      <c r="S30" s="321"/>
      <c r="T30" s="321"/>
      <c r="U30" s="322"/>
      <c r="V30" s="322"/>
      <c r="W30" s="143"/>
      <c r="X30" s="303"/>
      <c r="Y30" s="304"/>
      <c r="Z30" s="181"/>
      <c r="AA30" s="316"/>
      <c r="AB30" s="317"/>
      <c r="AC30" s="319">
        <f t="shared" si="0"/>
        <v>0</v>
      </c>
      <c r="AD30" s="320"/>
      <c r="AE30" s="312"/>
      <c r="AF30" s="313"/>
      <c r="AG30" s="314">
        <f t="shared" si="1"/>
        <v>0</v>
      </c>
      <c r="AH30" s="315"/>
      <c r="AI30" s="46"/>
      <c r="AK30" s="25"/>
      <c r="AR30" s="177"/>
    </row>
    <row r="31" spans="1:44" s="27" customFormat="1" ht="49.5" customHeight="1" x14ac:dyDescent="0.25">
      <c r="A31" s="132">
        <v>14</v>
      </c>
      <c r="B31" s="48"/>
      <c r="C31" s="338"/>
      <c r="D31" s="338"/>
      <c r="E31" s="321"/>
      <c r="F31" s="321"/>
      <c r="G31" s="321"/>
      <c r="H31" s="322"/>
      <c r="I31" s="322"/>
      <c r="J31" s="321"/>
      <c r="K31" s="321"/>
      <c r="L31" s="338"/>
      <c r="M31" s="338"/>
      <c r="N31" s="338"/>
      <c r="O31" s="322"/>
      <c r="P31" s="322"/>
      <c r="Q31" s="321"/>
      <c r="R31" s="321"/>
      <c r="S31" s="321"/>
      <c r="T31" s="321"/>
      <c r="U31" s="322"/>
      <c r="V31" s="322"/>
      <c r="W31" s="143"/>
      <c r="X31" s="303"/>
      <c r="Y31" s="304"/>
      <c r="Z31" s="181"/>
      <c r="AA31" s="316"/>
      <c r="AB31" s="317"/>
      <c r="AC31" s="319">
        <f t="shared" si="0"/>
        <v>0</v>
      </c>
      <c r="AD31" s="320"/>
      <c r="AE31" s="312"/>
      <c r="AF31" s="313"/>
      <c r="AG31" s="314">
        <f t="shared" si="1"/>
        <v>0</v>
      </c>
      <c r="AH31" s="315"/>
      <c r="AI31" s="46"/>
      <c r="AR31" s="177"/>
    </row>
    <row r="32" spans="1:44" s="27" customFormat="1" ht="49.5" customHeight="1" x14ac:dyDescent="0.25">
      <c r="A32" s="132">
        <v>15</v>
      </c>
      <c r="B32" s="48"/>
      <c r="C32" s="335"/>
      <c r="D32" s="337"/>
      <c r="E32" s="323"/>
      <c r="F32" s="324"/>
      <c r="G32" s="325"/>
      <c r="H32" s="333"/>
      <c r="I32" s="334"/>
      <c r="J32" s="323"/>
      <c r="K32" s="325"/>
      <c r="L32" s="335"/>
      <c r="M32" s="336"/>
      <c r="N32" s="337"/>
      <c r="O32" s="333"/>
      <c r="P32" s="334"/>
      <c r="Q32" s="323"/>
      <c r="R32" s="324"/>
      <c r="S32" s="324"/>
      <c r="T32" s="325"/>
      <c r="U32" s="333"/>
      <c r="V32" s="334"/>
      <c r="W32" s="143"/>
      <c r="X32" s="303"/>
      <c r="Y32" s="304"/>
      <c r="Z32" s="181"/>
      <c r="AA32" s="318"/>
      <c r="AB32" s="317"/>
      <c r="AC32" s="319">
        <f t="shared" si="0"/>
        <v>0</v>
      </c>
      <c r="AD32" s="320"/>
      <c r="AE32" s="312"/>
      <c r="AF32" s="313"/>
      <c r="AG32" s="314">
        <f t="shared" si="1"/>
        <v>0</v>
      </c>
      <c r="AH32" s="315"/>
      <c r="AI32" s="46"/>
      <c r="AK32" s="25"/>
      <c r="AR32" s="177"/>
    </row>
    <row r="33" spans="1:45" s="27" customFormat="1" ht="22.5" customHeight="1" x14ac:dyDescent="0.25">
      <c r="B33" s="48"/>
      <c r="E33" s="38"/>
      <c r="F33" s="38"/>
      <c r="G33" s="38"/>
      <c r="H33" s="38"/>
      <c r="I33" s="100"/>
      <c r="J33" s="100"/>
      <c r="K33" s="100"/>
      <c r="L33" s="100"/>
      <c r="M33" s="100"/>
      <c r="N33" s="100"/>
      <c r="O33" s="100"/>
      <c r="P33" s="100"/>
      <c r="Q33" s="100"/>
      <c r="R33" s="100"/>
      <c r="S33" s="100"/>
      <c r="T33" s="100"/>
      <c r="U33" s="100"/>
      <c r="V33" s="100"/>
      <c r="W33" s="100"/>
      <c r="X33" s="100"/>
      <c r="Y33" s="100"/>
      <c r="Z33" s="100"/>
      <c r="AA33" s="100"/>
      <c r="AB33" s="100"/>
      <c r="AC33" s="100"/>
      <c r="AD33" s="100"/>
      <c r="AE33" s="39"/>
      <c r="AF33" s="39"/>
      <c r="AI33" s="46"/>
      <c r="AJ33" s="26"/>
      <c r="AQ33" s="25"/>
    </row>
    <row r="34" spans="1:45" s="35" customFormat="1" ht="3.75" customHeight="1" x14ac:dyDescent="0.25">
      <c r="B34" s="47"/>
      <c r="C34" s="140"/>
      <c r="D34" s="140"/>
      <c r="E34" s="141"/>
      <c r="F34" s="141"/>
      <c r="G34" s="141"/>
      <c r="H34" s="141"/>
      <c r="I34" s="141"/>
      <c r="J34" s="141"/>
      <c r="K34" s="141"/>
      <c r="L34" s="141"/>
      <c r="M34" s="141"/>
      <c r="N34" s="141"/>
      <c r="O34" s="141"/>
      <c r="P34" s="141"/>
      <c r="Q34" s="141"/>
      <c r="R34" s="141"/>
      <c r="S34" s="141"/>
      <c r="T34" s="141"/>
      <c r="U34" s="141"/>
      <c r="V34" s="141"/>
      <c r="W34" s="141"/>
      <c r="X34" s="141"/>
      <c r="Y34" s="33"/>
      <c r="Z34" s="33"/>
      <c r="AF34" s="169"/>
      <c r="AG34" s="27"/>
      <c r="AH34" s="27"/>
      <c r="AI34" s="46"/>
      <c r="AJ34" s="27"/>
    </row>
    <row r="35" spans="1:45" ht="12.75" customHeight="1" x14ac:dyDescent="0.25">
      <c r="B35" s="46"/>
      <c r="C35" s="83"/>
      <c r="D35" s="84"/>
      <c r="E35" s="84"/>
      <c r="F35" s="84"/>
      <c r="G35" s="84"/>
      <c r="H35" s="84"/>
      <c r="I35" s="84"/>
      <c r="J35" s="84"/>
      <c r="K35" s="84"/>
      <c r="L35" s="84"/>
      <c r="M35" s="84"/>
      <c r="N35" s="84"/>
      <c r="O35" s="84"/>
      <c r="P35" s="84"/>
      <c r="Q35" s="84"/>
      <c r="R35" s="84"/>
      <c r="S35" s="84"/>
      <c r="T35" s="84"/>
      <c r="U35" s="84"/>
      <c r="V35" s="84"/>
      <c r="W35" s="85"/>
      <c r="Y35" s="305" t="s">
        <v>184</v>
      </c>
      <c r="Z35" s="306"/>
      <c r="AA35" s="306"/>
      <c r="AB35" s="306"/>
      <c r="AC35" s="306"/>
      <c r="AD35" s="306"/>
      <c r="AE35" s="306"/>
      <c r="AF35" s="306"/>
      <c r="AG35" s="169"/>
      <c r="AH35" s="27"/>
      <c r="AI35" s="46"/>
      <c r="AM35" s="25"/>
      <c r="AN35" s="25"/>
      <c r="AO35" s="25"/>
      <c r="AP35" s="25"/>
      <c r="AS35" s="25"/>
    </row>
    <row r="36" spans="1:45" s="27" customFormat="1" ht="28.5" customHeight="1" x14ac:dyDescent="0.25">
      <c r="B36" s="46"/>
      <c r="C36" s="174"/>
      <c r="D36" s="134"/>
      <c r="E36" s="134"/>
      <c r="F36" s="134"/>
      <c r="G36" s="87"/>
      <c r="H36" s="135" t="s">
        <v>70</v>
      </c>
      <c r="I36" s="307">
        <f>SUM(AC18:AD32)</f>
        <v>0</v>
      </c>
      <c r="J36" s="308"/>
      <c r="K36" s="308"/>
      <c r="L36" s="136" t="s">
        <v>12</v>
      </c>
      <c r="M36" s="86"/>
      <c r="N36" s="86"/>
      <c r="O36" s="86"/>
      <c r="P36" s="86"/>
      <c r="Q36" s="86"/>
      <c r="R36" s="137" t="s">
        <v>162</v>
      </c>
      <c r="S36" s="138" t="s">
        <v>13</v>
      </c>
      <c r="T36" s="309">
        <f>SUM(AG18:AH32)</f>
        <v>0</v>
      </c>
      <c r="U36" s="309"/>
      <c r="V36" s="310"/>
      <c r="W36" s="88"/>
      <c r="Y36" s="305"/>
      <c r="Z36" s="306"/>
      <c r="AA36" s="306"/>
      <c r="AB36" s="306"/>
      <c r="AC36" s="306"/>
      <c r="AD36" s="306"/>
      <c r="AE36" s="306"/>
      <c r="AF36" s="306"/>
      <c r="AG36" s="169"/>
      <c r="AI36" s="46"/>
      <c r="AK36" s="139" t="s">
        <v>164</v>
      </c>
      <c r="AL36" s="61"/>
      <c r="AM36" s="61"/>
      <c r="AN36" s="61"/>
      <c r="AO36" s="61"/>
      <c r="AP36" s="61"/>
    </row>
    <row r="37" spans="1:45" s="27" customFormat="1" ht="12.75" customHeight="1" x14ac:dyDescent="0.25">
      <c r="B37" s="46"/>
      <c r="C37" s="90"/>
      <c r="D37" s="91"/>
      <c r="E37" s="91"/>
      <c r="F37" s="91"/>
      <c r="G37" s="92"/>
      <c r="H37" s="92"/>
      <c r="I37" s="92"/>
      <c r="J37" s="92"/>
      <c r="K37" s="92"/>
      <c r="L37" s="92"/>
      <c r="M37" s="92"/>
      <c r="N37" s="92"/>
      <c r="O37" s="92"/>
      <c r="P37" s="93"/>
      <c r="Q37" s="94"/>
      <c r="R37" s="94"/>
      <c r="S37" s="94"/>
      <c r="T37" s="94"/>
      <c r="U37" s="94"/>
      <c r="V37" s="95"/>
      <c r="W37" s="97"/>
      <c r="Y37" s="305"/>
      <c r="Z37" s="306"/>
      <c r="AA37" s="306"/>
      <c r="AB37" s="306"/>
      <c r="AC37" s="306"/>
      <c r="AD37" s="306"/>
      <c r="AE37" s="306"/>
      <c r="AF37" s="306"/>
      <c r="AG37" s="169"/>
      <c r="AI37" s="46"/>
    </row>
    <row r="38" spans="1:45" s="35" customFormat="1" ht="3.75" customHeight="1" x14ac:dyDescent="0.25">
      <c r="B38" s="47"/>
      <c r="C38" s="140"/>
      <c r="D38" s="140"/>
      <c r="E38" s="141"/>
      <c r="F38" s="141"/>
      <c r="G38" s="141"/>
      <c r="H38" s="141"/>
      <c r="I38" s="141"/>
      <c r="J38" s="141"/>
      <c r="K38" s="141"/>
      <c r="L38" s="141"/>
      <c r="M38" s="141"/>
      <c r="N38" s="141"/>
      <c r="O38" s="141"/>
      <c r="P38" s="141"/>
      <c r="Q38" s="141"/>
      <c r="R38" s="141"/>
      <c r="S38" s="141"/>
      <c r="T38" s="141"/>
      <c r="U38" s="141"/>
      <c r="V38" s="141"/>
      <c r="W38" s="141"/>
      <c r="X38" s="141"/>
      <c r="Y38" s="33"/>
      <c r="AH38" s="27"/>
      <c r="AI38" s="46"/>
      <c r="AJ38" s="27"/>
    </row>
    <row r="39" spans="1:45" ht="14.25" customHeight="1" x14ac:dyDescent="0.25">
      <c r="B39" s="46"/>
      <c r="Y39" s="339" t="s">
        <v>183</v>
      </c>
      <c r="Z39" s="340"/>
      <c r="AA39" s="341"/>
      <c r="AB39" s="182" t="str">
        <f>IF(G11="","",G11)</f>
        <v/>
      </c>
      <c r="AC39" s="183"/>
      <c r="AD39" s="342"/>
      <c r="AE39" s="182" t="str">
        <f>IF(Q11="","",Q11)</f>
        <v/>
      </c>
      <c r="AF39" s="183"/>
      <c r="AG39" s="183"/>
      <c r="AI39" s="46"/>
      <c r="AJ39" s="25"/>
      <c r="AS39" s="25"/>
    </row>
    <row r="40" spans="1:45" ht="6" customHeight="1" x14ac:dyDescent="0.25">
      <c r="B40" s="48"/>
      <c r="AI40" s="46"/>
    </row>
    <row r="41" spans="1:45" s="27" customFormat="1" ht="4.5" customHeight="1" x14ac:dyDescent="0.25">
      <c r="B41" s="48"/>
      <c r="C41" s="76"/>
      <c r="D41" s="76"/>
      <c r="E41" s="76"/>
      <c r="F41" s="76" t="s">
        <v>0</v>
      </c>
      <c r="G41" s="76"/>
      <c r="H41" s="77"/>
      <c r="I41" s="77"/>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46"/>
      <c r="AK41" s="26"/>
      <c r="AN41" s="32"/>
      <c r="AQ41" s="25"/>
      <c r="AR41" s="25"/>
      <c r="AS41" s="29"/>
    </row>
    <row r="42" spans="1:45" s="27" customFormat="1" ht="6.75" customHeight="1" x14ac:dyDescent="0.25">
      <c r="A42" s="25"/>
      <c r="B42" s="48"/>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K42" s="26"/>
      <c r="AQ42" s="25"/>
      <c r="AR42" s="25"/>
      <c r="AS42" s="29"/>
    </row>
    <row r="43" spans="1:45" x14ac:dyDescent="0.25">
      <c r="A43" s="35"/>
    </row>
    <row r="44" spans="1:45" x14ac:dyDescent="0.25">
      <c r="A44" s="35"/>
    </row>
    <row r="45" spans="1:45" x14ac:dyDescent="0.25">
      <c r="A45" s="35"/>
    </row>
    <row r="47" spans="1:45" x14ac:dyDescent="0.25">
      <c r="A47" s="27"/>
    </row>
  </sheetData>
  <sheetProtection algorithmName="SHA-512" hashValue="thM/HRuDcmibh63yNR6QbMHMIQUN1jZO0cEfN2BCtxLoNrvLRopqxrkX8hpujXXBhbmPAvoq8bho/W2oAkd+9g==" saltValue="Tan4eX/sYybDt8FdEISHMg==" spinCount="100000" sheet="1" objects="1" scenarios="1"/>
  <mergeCells count="241">
    <mergeCell ref="AA29:AB29"/>
    <mergeCell ref="AC29:AD29"/>
    <mergeCell ref="AE29:AF29"/>
    <mergeCell ref="AG29:AH29"/>
    <mergeCell ref="C28:D28"/>
    <mergeCell ref="E28:G28"/>
    <mergeCell ref="H28:I28"/>
    <mergeCell ref="J28:K28"/>
    <mergeCell ref="L28:N28"/>
    <mergeCell ref="O28:P28"/>
    <mergeCell ref="Q28:T28"/>
    <mergeCell ref="U28:V28"/>
    <mergeCell ref="C29:D29"/>
    <mergeCell ref="E29:G29"/>
    <mergeCell ref="H29:I29"/>
    <mergeCell ref="J29:K29"/>
    <mergeCell ref="L29:N29"/>
    <mergeCell ref="O29:P29"/>
    <mergeCell ref="Q29:T29"/>
    <mergeCell ref="U29:V29"/>
    <mergeCell ref="X29:Y29"/>
    <mergeCell ref="AA28:AB28"/>
    <mergeCell ref="AC26:AD26"/>
    <mergeCell ref="AE26:AF26"/>
    <mergeCell ref="AG26:AH26"/>
    <mergeCell ref="AA27:AB27"/>
    <mergeCell ref="AC27:AD27"/>
    <mergeCell ref="AE27:AF27"/>
    <mergeCell ref="AG27:AH27"/>
    <mergeCell ref="AC28:AD28"/>
    <mergeCell ref="AE28:AF28"/>
    <mergeCell ref="AG28:AH28"/>
    <mergeCell ref="C27:D27"/>
    <mergeCell ref="E27:G27"/>
    <mergeCell ref="H27:I27"/>
    <mergeCell ref="J27:K27"/>
    <mergeCell ref="L27:N27"/>
    <mergeCell ref="O27:P27"/>
    <mergeCell ref="Q27:T27"/>
    <mergeCell ref="U27:V27"/>
    <mergeCell ref="AA26:AB26"/>
    <mergeCell ref="Q26:T26"/>
    <mergeCell ref="U26:V26"/>
    <mergeCell ref="C26:D26"/>
    <mergeCell ref="E26:G26"/>
    <mergeCell ref="H26:I26"/>
    <mergeCell ref="J26:K26"/>
    <mergeCell ref="L26:N26"/>
    <mergeCell ref="O26:P26"/>
    <mergeCell ref="AC25:AD25"/>
    <mergeCell ref="AE25:AF25"/>
    <mergeCell ref="AG25:AH25"/>
    <mergeCell ref="C24:D24"/>
    <mergeCell ref="E24:G24"/>
    <mergeCell ref="H24:I24"/>
    <mergeCell ref="J24:K24"/>
    <mergeCell ref="L24:N24"/>
    <mergeCell ref="O24:P24"/>
    <mergeCell ref="Q24:T24"/>
    <mergeCell ref="U24:V24"/>
    <mergeCell ref="C25:D25"/>
    <mergeCell ref="E25:G25"/>
    <mergeCell ref="H25:I25"/>
    <mergeCell ref="J25:K25"/>
    <mergeCell ref="L25:N25"/>
    <mergeCell ref="O25:P25"/>
    <mergeCell ref="Q25:T25"/>
    <mergeCell ref="U25:V25"/>
    <mergeCell ref="AA25:AB25"/>
    <mergeCell ref="AA22:AB22"/>
    <mergeCell ref="Q22:T22"/>
    <mergeCell ref="U22:V22"/>
    <mergeCell ref="AA24:AB24"/>
    <mergeCell ref="AA23:AB23"/>
    <mergeCell ref="AG22:AH22"/>
    <mergeCell ref="AC23:AD23"/>
    <mergeCell ref="AE23:AF23"/>
    <mergeCell ref="AG23:AH23"/>
    <mergeCell ref="Q23:T23"/>
    <mergeCell ref="U23:V23"/>
    <mergeCell ref="AC24:AD24"/>
    <mergeCell ref="AE24:AF24"/>
    <mergeCell ref="AG24:AH24"/>
    <mergeCell ref="C22:D22"/>
    <mergeCell ref="E22:G22"/>
    <mergeCell ref="H22:I22"/>
    <mergeCell ref="J22:K22"/>
    <mergeCell ref="L22:N22"/>
    <mergeCell ref="O22:P22"/>
    <mergeCell ref="C23:D23"/>
    <mergeCell ref="E23:G23"/>
    <mergeCell ref="H23:I23"/>
    <mergeCell ref="J23:K23"/>
    <mergeCell ref="L23:N23"/>
    <mergeCell ref="O23:P23"/>
    <mergeCell ref="H20:I20"/>
    <mergeCell ref="J20:K20"/>
    <mergeCell ref="L20:N20"/>
    <mergeCell ref="O20:P20"/>
    <mergeCell ref="Q20:T20"/>
    <mergeCell ref="X17:Y17"/>
    <mergeCell ref="X18:Y18"/>
    <mergeCell ref="C21:D21"/>
    <mergeCell ref="E21:G21"/>
    <mergeCell ref="H21:I21"/>
    <mergeCell ref="J21:K21"/>
    <mergeCell ref="L21:N21"/>
    <mergeCell ref="O21:P21"/>
    <mergeCell ref="Q21:T21"/>
    <mergeCell ref="U21:V21"/>
    <mergeCell ref="C19:D19"/>
    <mergeCell ref="C18:D18"/>
    <mergeCell ref="E18:G18"/>
    <mergeCell ref="H18:I18"/>
    <mergeCell ref="E19:G19"/>
    <mergeCell ref="H19:I19"/>
    <mergeCell ref="AA20:AB20"/>
    <mergeCell ref="AC20:AD20"/>
    <mergeCell ref="AE20:AF20"/>
    <mergeCell ref="AG20:AH20"/>
    <mergeCell ref="AA18:AB18"/>
    <mergeCell ref="AG18:AH18"/>
    <mergeCell ref="AE18:AF18"/>
    <mergeCell ref="J18:K18"/>
    <mergeCell ref="L18:N18"/>
    <mergeCell ref="O18:P18"/>
    <mergeCell ref="Q18:T18"/>
    <mergeCell ref="U18:V18"/>
    <mergeCell ref="J19:K19"/>
    <mergeCell ref="L19:N19"/>
    <mergeCell ref="O19:P19"/>
    <mergeCell ref="D2:U2"/>
    <mergeCell ref="C13:F13"/>
    <mergeCell ref="G13:T13"/>
    <mergeCell ref="C15:AH15"/>
    <mergeCell ref="C4:AH4"/>
    <mergeCell ref="C7:AH7"/>
    <mergeCell ref="C11:F11"/>
    <mergeCell ref="Q11:T11"/>
    <mergeCell ref="AE11:AH11"/>
    <mergeCell ref="C9:AH9"/>
    <mergeCell ref="G11:K11"/>
    <mergeCell ref="M11:P11"/>
    <mergeCell ref="X3:Y3"/>
    <mergeCell ref="AL11:AP13"/>
    <mergeCell ref="C17:D17"/>
    <mergeCell ref="E17:G17"/>
    <mergeCell ref="J17:K17"/>
    <mergeCell ref="L17:N17"/>
    <mergeCell ref="O17:P17"/>
    <mergeCell ref="Q17:T17"/>
    <mergeCell ref="U17:V17"/>
    <mergeCell ref="AA17:AB17"/>
    <mergeCell ref="AG17:AH17"/>
    <mergeCell ref="AE17:AF17"/>
    <mergeCell ref="AC17:AD17"/>
    <mergeCell ref="H17:I17"/>
    <mergeCell ref="Y39:AA39"/>
    <mergeCell ref="AB39:AD39"/>
    <mergeCell ref="AE39:AG39"/>
    <mergeCell ref="AE30:AF30"/>
    <mergeCell ref="AG30:AH30"/>
    <mergeCell ref="C31:D31"/>
    <mergeCell ref="E31:G31"/>
    <mergeCell ref="H31:I31"/>
    <mergeCell ref="J31:K31"/>
    <mergeCell ref="L31:N31"/>
    <mergeCell ref="O31:P31"/>
    <mergeCell ref="Q31:T31"/>
    <mergeCell ref="U31:V31"/>
    <mergeCell ref="AA31:AB31"/>
    <mergeCell ref="AC31:AD31"/>
    <mergeCell ref="AE31:AF31"/>
    <mergeCell ref="AG31:AH31"/>
    <mergeCell ref="C30:D30"/>
    <mergeCell ref="E30:G30"/>
    <mergeCell ref="H30:I30"/>
    <mergeCell ref="J30:K30"/>
    <mergeCell ref="L30:N30"/>
    <mergeCell ref="O30:P30"/>
    <mergeCell ref="C32:D32"/>
    <mergeCell ref="E32:G32"/>
    <mergeCell ref="AA3:AB3"/>
    <mergeCell ref="AC3:AD3"/>
    <mergeCell ref="AE3:AF3"/>
    <mergeCell ref="AG3:AH3"/>
    <mergeCell ref="C3:D3"/>
    <mergeCell ref="E3:G3"/>
    <mergeCell ref="H3:I3"/>
    <mergeCell ref="J3:K3"/>
    <mergeCell ref="L3:N3"/>
    <mergeCell ref="O3:P3"/>
    <mergeCell ref="Q3:T3"/>
    <mergeCell ref="U3:V3"/>
    <mergeCell ref="H32:I32"/>
    <mergeCell ref="J32:K32"/>
    <mergeCell ref="L32:N32"/>
    <mergeCell ref="O32:P32"/>
    <mergeCell ref="Q32:T32"/>
    <mergeCell ref="U32:V32"/>
    <mergeCell ref="Q30:T30"/>
    <mergeCell ref="U30:V30"/>
    <mergeCell ref="C20:D20"/>
    <mergeCell ref="E20:G20"/>
    <mergeCell ref="X30:Y30"/>
    <mergeCell ref="Y35:AF37"/>
    <mergeCell ref="I36:K36"/>
    <mergeCell ref="T36:V36"/>
    <mergeCell ref="AK18:AP18"/>
    <mergeCell ref="AE32:AF32"/>
    <mergeCell ref="AG32:AH32"/>
    <mergeCell ref="AA30:AB30"/>
    <mergeCell ref="AA32:AB32"/>
    <mergeCell ref="AC30:AD30"/>
    <mergeCell ref="AC32:AD32"/>
    <mergeCell ref="Q19:T19"/>
    <mergeCell ref="U19:V19"/>
    <mergeCell ref="AA19:AB19"/>
    <mergeCell ref="AC19:AD19"/>
    <mergeCell ref="AE19:AF19"/>
    <mergeCell ref="AG19:AH19"/>
    <mergeCell ref="AA21:AB21"/>
    <mergeCell ref="AC21:AD21"/>
    <mergeCell ref="AE21:AF21"/>
    <mergeCell ref="AG21:AH21"/>
    <mergeCell ref="AC22:AD22"/>
    <mergeCell ref="AE22:AF22"/>
    <mergeCell ref="U20:V20"/>
    <mergeCell ref="AC18:AD18"/>
    <mergeCell ref="X31:Y31"/>
    <mergeCell ref="X32:Y32"/>
    <mergeCell ref="X19:Y19"/>
    <mergeCell ref="X20:Y20"/>
    <mergeCell ref="X21:Y21"/>
    <mergeCell ref="X22:Y22"/>
    <mergeCell ref="X23:Y23"/>
    <mergeCell ref="X24:Y24"/>
    <mergeCell ref="X25:Y25"/>
    <mergeCell ref="X26:Y26"/>
    <mergeCell ref="X27:Y27"/>
    <mergeCell ref="X28:Y28"/>
  </mergeCells>
  <pageMargins left="0.51181102362204722" right="0.39370078740157483" top="0.59055118110236227" bottom="0.59055118110236227" header="0.31496062992125984" footer="0.31496062992125984"/>
  <pageSetup paperSize="9" scale="81" fitToHeight="0" orientation="landscape" r:id="rId1"/>
  <headerFooter>
    <oddFooter>&amp;L&amp;"Arial,Standard"&amp;9L:\ISO\ABT3\VA3362\B3362_37.xlsx&amp;C&amp;"Arial,Standard"&amp;9 Version 01 (letzte Änderung: 05.09.2022)&amp;R&amp;"Arial,Standard"&amp;9Beilage 2: Seite &amp;P von &amp;N</oddFooter>
  </headerFooter>
  <rowBreaks count="1" manualBreakCount="1">
    <brk id="5" min="2" max="19" man="1"/>
  </rowBreaks>
  <extLst>
    <ext xmlns:x14="http://schemas.microsoft.com/office/spreadsheetml/2009/9/main" uri="{CCE6A557-97BC-4b89-ADB6-D9C93CAAB3DF}">
      <x14:dataValidations xmlns:xm="http://schemas.microsoft.com/office/excel/2006/main" count="11">
        <x14:dataValidation type="list" allowBlank="1" showInputMessage="1" showErrorMessage="1">
          <x14:formula1>
            <xm:f>LOV!$AA$7:$AA$10</xm:f>
          </x14:formula1>
          <xm:sqref>C18:D32</xm:sqref>
        </x14:dataValidation>
        <x14:dataValidation type="list" allowBlank="1" showInputMessage="1" showErrorMessage="1">
          <x14:formula1>
            <xm:f>LOV!$C$7:$C$11</xm:f>
          </x14:formula1>
          <xm:sqref>E18:G32</xm:sqref>
        </x14:dataValidation>
        <x14:dataValidation type="list" allowBlank="1" showInputMessage="1" showErrorMessage="1">
          <x14:formula1>
            <xm:f>LOV!$AE$7:$AE$10</xm:f>
          </x14:formula1>
          <xm:sqref>J18:K32</xm:sqref>
        </x14:dataValidation>
        <x14:dataValidation type="list" allowBlank="1" showInputMessage="1" showErrorMessage="1">
          <x14:formula1>
            <xm:f>LOV!$AM$7:$AM$10</xm:f>
          </x14:formula1>
          <xm:sqref>Q18:T32</xm:sqref>
        </x14:dataValidation>
        <x14:dataValidation type="list" allowBlank="1" showInputMessage="1" showErrorMessage="1">
          <x14:formula1>
            <xm:f>LOV!$AI$7:$AI$9</xm:f>
          </x14:formula1>
          <xm:sqref>W18:W32</xm:sqref>
        </x14:dataValidation>
        <x14:dataValidation type="list" allowBlank="1" showInputMessage="1" showErrorMessage="1">
          <x14:formula1>
            <xm:f>LOV!$AU$7:$AU$9</xm:f>
          </x14:formula1>
          <xm:sqref>H18:I32</xm:sqref>
        </x14:dataValidation>
        <x14:dataValidation type="list" allowBlank="1" showInputMessage="1" showErrorMessage="1">
          <x14:formula1>
            <xm:f>LOV!$G$7:$G$29</xm:f>
          </x14:formula1>
          <xm:sqref>L18:N32</xm:sqref>
        </x14:dataValidation>
        <x14:dataValidation type="list" allowBlank="1" showInputMessage="1" showErrorMessage="1">
          <x14:formula1>
            <xm:f>LOV!$W$7:$W$26</xm:f>
          </x14:formula1>
          <xm:sqref>U18:V32</xm:sqref>
        </x14:dataValidation>
        <x14:dataValidation type="list" allowBlank="1" showInputMessage="1" showErrorMessage="1">
          <x14:formula1>
            <xm:f>LOV!$S$7:$S$11</xm:f>
          </x14:formula1>
          <xm:sqref>O18:P32</xm:sqref>
        </x14:dataValidation>
        <x14:dataValidation type="list" allowBlank="1" showInputMessage="1" promptTitle="Info" prompt="Bei Zutreffen von mehreren Merkmalen bitte händisch ergänzen!">
          <x14:formula1>
            <xm:f>LOV!$AQ$7:$AQ$14</xm:f>
          </x14:formula1>
          <xm:sqref>X18:X32 Y19:Y32</xm:sqref>
        </x14:dataValidation>
        <x14:dataValidation type="list" allowBlank="1" showErrorMessage="1">
          <x14:formula1>
            <xm:f>LOV!$AY$7:$AY$10</xm:f>
          </x14:formula1>
          <xm:sqref>Z18:Z32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6" tint="0.59999389629810485"/>
    <pageSetUpPr fitToPage="1"/>
  </sheetPr>
  <dimension ref="A1:AM83"/>
  <sheetViews>
    <sheetView showGridLines="0" zoomScale="130" zoomScaleNormal="130" zoomScaleSheetLayoutView="130" workbookViewId="0">
      <pane xSplit="1" ySplit="1" topLeftCell="B2" activePane="bottomRight" state="frozen"/>
      <selection pane="topRight" activeCell="B1" sqref="B1"/>
      <selection pane="bottomLeft" activeCell="A2" sqref="A2"/>
      <selection pane="bottomRight" activeCell="B1" sqref="B1"/>
    </sheetView>
  </sheetViews>
  <sheetFormatPr baseColWidth="10" defaultColWidth="11.42578125" defaultRowHeight="15" outlineLevelRow="1" x14ac:dyDescent="0.25"/>
  <cols>
    <col min="1" max="1" width="1.28515625" style="25" customWidth="1"/>
    <col min="2" max="19" width="5.28515625" style="25" customWidth="1"/>
    <col min="20" max="20" width="1.28515625" style="25" customWidth="1"/>
    <col min="21" max="21" width="2.7109375" style="27" customWidth="1"/>
    <col min="22" max="22" width="5.28515625" style="27" customWidth="1"/>
    <col min="23" max="26" width="11.42578125" style="27"/>
    <col min="27" max="27" width="11.42578125" style="27" customWidth="1"/>
    <col min="28" max="29" width="11.42578125" style="25" customWidth="1"/>
    <col min="30" max="30" width="11.42578125" style="29" customWidth="1"/>
    <col min="31" max="41" width="11.42578125" style="25" customWidth="1"/>
    <col min="42" max="16384" width="11.42578125" style="25"/>
  </cols>
  <sheetData>
    <row r="1" spans="1:39" x14ac:dyDescent="0.25">
      <c r="B1" s="31">
        <v>1</v>
      </c>
      <c r="C1" s="31">
        <v>2</v>
      </c>
      <c r="D1" s="31">
        <v>3</v>
      </c>
      <c r="E1" s="31">
        <v>4</v>
      </c>
      <c r="F1" s="31">
        <v>5</v>
      </c>
      <c r="G1" s="31">
        <v>6</v>
      </c>
      <c r="H1" s="31">
        <v>7</v>
      </c>
      <c r="I1" s="31">
        <v>8</v>
      </c>
      <c r="J1" s="31">
        <v>9</v>
      </c>
      <c r="K1" s="31">
        <v>10</v>
      </c>
      <c r="L1" s="31">
        <v>11</v>
      </c>
      <c r="M1" s="31">
        <v>12</v>
      </c>
      <c r="N1" s="31">
        <v>13</v>
      </c>
      <c r="O1" s="31">
        <v>14</v>
      </c>
      <c r="P1" s="31">
        <v>15</v>
      </c>
      <c r="Q1" s="31">
        <v>16</v>
      </c>
      <c r="R1" s="31">
        <v>17</v>
      </c>
      <c r="S1" s="31">
        <v>18</v>
      </c>
      <c r="V1" s="26"/>
    </row>
    <row r="2" spans="1:39" x14ac:dyDescent="0.25">
      <c r="B2" s="215"/>
      <c r="C2" s="215"/>
      <c r="D2" s="215"/>
      <c r="E2" s="215"/>
      <c r="F2" s="215"/>
      <c r="G2" s="215"/>
      <c r="H2" s="215"/>
      <c r="I2" s="215"/>
      <c r="J2" s="215"/>
      <c r="K2" s="215"/>
      <c r="L2" s="215"/>
      <c r="M2" s="215"/>
      <c r="N2" s="215"/>
      <c r="O2" s="215"/>
      <c r="P2" s="215"/>
      <c r="Q2" s="215"/>
      <c r="R2" s="215"/>
      <c r="S2" s="215"/>
    </row>
    <row r="3" spans="1:39" ht="6.75" customHeight="1" x14ac:dyDescent="0.25">
      <c r="A3" s="46"/>
      <c r="B3" s="46"/>
      <c r="C3" s="46"/>
      <c r="D3" s="46"/>
      <c r="E3" s="46"/>
      <c r="F3" s="46"/>
      <c r="G3" s="46"/>
      <c r="H3" s="46"/>
      <c r="I3" s="46"/>
      <c r="J3" s="46"/>
      <c r="K3" s="46"/>
      <c r="L3" s="46"/>
      <c r="M3" s="46"/>
      <c r="N3" s="46"/>
      <c r="O3" s="46"/>
      <c r="P3" s="46"/>
      <c r="Q3" s="46"/>
      <c r="R3" s="46"/>
      <c r="S3" s="46"/>
      <c r="T3" s="46"/>
    </row>
    <row r="4" spans="1:39" ht="10.5" customHeight="1" x14ac:dyDescent="0.25">
      <c r="A4" s="46"/>
      <c r="B4" s="26"/>
      <c r="C4" s="26"/>
      <c r="D4" s="26"/>
      <c r="E4" s="26"/>
      <c r="F4" s="26"/>
      <c r="G4" s="26"/>
      <c r="H4" s="26"/>
      <c r="I4" s="26"/>
      <c r="J4" s="26"/>
      <c r="K4" s="51"/>
      <c r="L4" s="26"/>
      <c r="M4" s="26"/>
      <c r="N4" s="26"/>
      <c r="O4" s="26"/>
      <c r="P4" s="52"/>
      <c r="Q4" s="26"/>
      <c r="R4" s="26"/>
      <c r="S4" s="53"/>
      <c r="T4" s="46"/>
    </row>
    <row r="5" spans="1:39" ht="24" customHeight="1" x14ac:dyDescent="0.25">
      <c r="A5" s="46"/>
      <c r="B5" s="54"/>
      <c r="C5" s="54"/>
      <c r="D5" s="54"/>
      <c r="E5" s="54"/>
      <c r="F5" s="54"/>
      <c r="H5" s="370" t="s">
        <v>52</v>
      </c>
      <c r="I5" s="370"/>
      <c r="J5" s="370"/>
      <c r="K5" s="370"/>
      <c r="L5" s="370"/>
      <c r="M5" s="370"/>
      <c r="N5" s="370"/>
      <c r="O5" s="370"/>
      <c r="P5" s="370"/>
      <c r="Q5" s="370"/>
      <c r="R5" s="370"/>
      <c r="S5" s="370"/>
      <c r="T5" s="46"/>
      <c r="V5" s="24" t="s">
        <v>10</v>
      </c>
      <c r="W5" s="28"/>
      <c r="X5" s="28"/>
      <c r="Y5" s="28"/>
      <c r="Z5" s="28"/>
      <c r="AA5" s="28"/>
    </row>
    <row r="6" spans="1:39" x14ac:dyDescent="0.25">
      <c r="A6" s="46"/>
      <c r="B6" s="54"/>
      <c r="C6" s="54"/>
      <c r="D6" s="54"/>
      <c r="E6" s="54"/>
      <c r="F6" s="54"/>
      <c r="G6" s="54"/>
      <c r="H6" s="370"/>
      <c r="I6" s="370"/>
      <c r="J6" s="370"/>
      <c r="K6" s="370"/>
      <c r="L6" s="370"/>
      <c r="M6" s="370"/>
      <c r="N6" s="370"/>
      <c r="O6" s="370"/>
      <c r="P6" s="370"/>
      <c r="Q6" s="370"/>
      <c r="R6" s="370"/>
      <c r="S6" s="370"/>
      <c r="T6" s="46"/>
      <c r="V6" s="25"/>
      <c r="W6" s="25"/>
      <c r="X6" s="25"/>
      <c r="Y6" s="25"/>
      <c r="Z6" s="25"/>
      <c r="AA6" s="25"/>
    </row>
    <row r="7" spans="1:39" ht="8.25" customHeight="1" x14ac:dyDescent="0.25">
      <c r="A7" s="46"/>
      <c r="B7" s="54"/>
      <c r="C7" s="54"/>
      <c r="D7" s="54"/>
      <c r="E7" s="54"/>
      <c r="F7" s="54"/>
      <c r="G7" s="54"/>
      <c r="H7" s="54"/>
      <c r="I7" s="54"/>
      <c r="J7" s="54"/>
      <c r="K7" s="54"/>
      <c r="L7" s="54"/>
      <c r="M7" s="54"/>
      <c r="N7" s="54"/>
      <c r="O7" s="54"/>
      <c r="P7" s="54"/>
      <c r="Q7" s="54"/>
      <c r="R7" s="55"/>
      <c r="S7" s="53"/>
      <c r="T7" s="46"/>
    </row>
    <row r="8" spans="1:39" s="36" customFormat="1" ht="20.25" customHeight="1" x14ac:dyDescent="0.25">
      <c r="A8" s="47"/>
      <c r="B8" s="220" t="s">
        <v>63</v>
      </c>
      <c r="C8" s="220"/>
      <c r="D8" s="220"/>
      <c r="E8" s="220"/>
      <c r="F8" s="220"/>
      <c r="G8" s="220"/>
      <c r="H8" s="220"/>
      <c r="I8" s="220"/>
      <c r="J8" s="220"/>
      <c r="K8" s="220"/>
      <c r="L8" s="220"/>
      <c r="M8" s="220"/>
      <c r="N8" s="220"/>
      <c r="O8" s="220"/>
      <c r="P8" s="220"/>
      <c r="Q8" s="220"/>
      <c r="R8" s="220"/>
      <c r="S8" s="220"/>
      <c r="T8" s="47"/>
      <c r="U8" s="35"/>
      <c r="V8" s="60" t="s">
        <v>34</v>
      </c>
      <c r="W8" s="61"/>
      <c r="X8" s="61"/>
      <c r="Y8" s="61"/>
      <c r="Z8" s="61"/>
      <c r="AA8" s="61"/>
      <c r="AD8" s="37"/>
    </row>
    <row r="9" spans="1:39" ht="15" customHeight="1" x14ac:dyDescent="0.25">
      <c r="A9" s="46"/>
      <c r="B9" s="2"/>
      <c r="C9" s="26"/>
      <c r="D9" s="26"/>
      <c r="E9" s="26"/>
      <c r="F9" s="26"/>
      <c r="G9" s="26"/>
      <c r="H9" s="26"/>
      <c r="I9" s="26"/>
      <c r="J9" s="26"/>
      <c r="K9" s="26"/>
      <c r="L9" s="26"/>
      <c r="M9" s="26"/>
      <c r="N9" s="26"/>
      <c r="O9" s="26"/>
      <c r="P9" s="26"/>
      <c r="Q9" s="26"/>
      <c r="R9" s="2"/>
      <c r="S9" s="81" t="s">
        <v>33</v>
      </c>
      <c r="T9" s="46"/>
      <c r="V9" s="25"/>
      <c r="W9" s="25"/>
      <c r="X9" s="25"/>
      <c r="Y9" s="25"/>
      <c r="Z9" s="25"/>
      <c r="AA9" s="25"/>
    </row>
    <row r="10" spans="1:39" ht="9" customHeight="1" x14ac:dyDescent="0.25">
      <c r="A10" s="46"/>
      <c r="B10" s="2"/>
      <c r="C10" s="26"/>
      <c r="D10" s="26"/>
      <c r="E10" s="26"/>
      <c r="F10" s="26"/>
      <c r="G10" s="26"/>
      <c r="H10" s="26"/>
      <c r="I10" s="26"/>
      <c r="J10" s="26"/>
      <c r="K10" s="26"/>
      <c r="L10" s="26"/>
      <c r="M10" s="26"/>
      <c r="N10" s="26"/>
      <c r="O10" s="26"/>
      <c r="P10" s="26"/>
      <c r="Q10" s="26"/>
      <c r="R10" s="2"/>
      <c r="S10" s="56"/>
      <c r="T10" s="46"/>
    </row>
    <row r="11" spans="1:39" ht="29.25" customHeight="1" x14ac:dyDescent="0.45">
      <c r="A11" s="46"/>
      <c r="B11" s="366" t="s">
        <v>35</v>
      </c>
      <c r="C11" s="366"/>
      <c r="D11" s="366"/>
      <c r="E11" s="366"/>
      <c r="F11" s="366"/>
      <c r="G11" s="366"/>
      <c r="H11" s="366"/>
      <c r="I11" s="366"/>
      <c r="J11" s="366"/>
      <c r="K11" s="366"/>
      <c r="L11" s="366"/>
      <c r="M11" s="366"/>
      <c r="N11" s="366"/>
      <c r="O11" s="366"/>
      <c r="P11" s="366"/>
      <c r="Q11" s="366"/>
      <c r="R11" s="366"/>
      <c r="S11" s="366"/>
      <c r="T11" s="46"/>
      <c r="W11" s="368" t="s">
        <v>37</v>
      </c>
      <c r="X11" s="368"/>
      <c r="Y11" s="368"/>
      <c r="Z11" s="368"/>
      <c r="AA11" s="368"/>
      <c r="AD11" s="25"/>
    </row>
    <row r="12" spans="1:39" ht="21" customHeight="1" x14ac:dyDescent="0.35">
      <c r="A12" s="46"/>
      <c r="B12" s="367" t="s">
        <v>36</v>
      </c>
      <c r="C12" s="367"/>
      <c r="D12" s="367"/>
      <c r="E12" s="367"/>
      <c r="F12" s="367"/>
      <c r="G12" s="367"/>
      <c r="H12" s="367"/>
      <c r="I12" s="367"/>
      <c r="J12" s="367"/>
      <c r="K12" s="367"/>
      <c r="L12" s="367"/>
      <c r="M12" s="367"/>
      <c r="N12" s="367"/>
      <c r="O12" s="367"/>
      <c r="P12" s="367"/>
      <c r="Q12" s="367"/>
      <c r="R12" s="367"/>
      <c r="S12" s="367"/>
      <c r="T12" s="46"/>
      <c r="W12" s="369" t="s">
        <v>38</v>
      </c>
      <c r="X12" s="369"/>
      <c r="Y12" s="369"/>
      <c r="Z12" s="369"/>
      <c r="AA12" s="369"/>
      <c r="AD12" s="25"/>
    </row>
    <row r="13" spans="1:39" ht="12.75" customHeight="1" x14ac:dyDescent="0.25">
      <c r="A13" s="46"/>
      <c r="B13" s="30"/>
      <c r="C13" s="26"/>
      <c r="D13" s="26"/>
      <c r="E13" s="26"/>
      <c r="F13" s="26"/>
      <c r="G13" s="26"/>
      <c r="H13" s="26"/>
      <c r="I13" s="26"/>
      <c r="J13" s="26"/>
      <c r="K13" s="26"/>
      <c r="L13" s="26"/>
      <c r="M13" s="26"/>
      <c r="N13" s="26"/>
      <c r="O13" s="26"/>
      <c r="P13" s="26"/>
      <c r="Q13" s="26"/>
      <c r="R13" s="26"/>
      <c r="S13" s="26"/>
      <c r="T13" s="46"/>
      <c r="W13" s="369" t="s">
        <v>39</v>
      </c>
      <c r="X13" s="369"/>
      <c r="Y13" s="369"/>
      <c r="Z13" s="369"/>
      <c r="AA13" s="369"/>
      <c r="AD13" s="25"/>
    </row>
    <row r="14" spans="1:39" s="27" customFormat="1" ht="12.75" customHeight="1" x14ac:dyDescent="0.25">
      <c r="A14" s="46"/>
      <c r="B14" s="50"/>
      <c r="C14" s="50"/>
      <c r="D14" s="50"/>
      <c r="E14" s="50"/>
      <c r="F14" s="50"/>
      <c r="G14" s="50"/>
      <c r="H14" s="50"/>
      <c r="I14" s="50"/>
      <c r="J14" s="50"/>
      <c r="K14" s="50"/>
      <c r="L14" s="50"/>
      <c r="M14" s="50"/>
      <c r="N14" s="50"/>
      <c r="O14" s="50"/>
      <c r="P14" s="50"/>
      <c r="Q14" s="50"/>
      <c r="R14" s="50"/>
      <c r="S14" s="50"/>
      <c r="T14" s="46"/>
      <c r="V14" s="33"/>
      <c r="W14" s="369" t="s">
        <v>40</v>
      </c>
      <c r="X14" s="369"/>
      <c r="Y14" s="369"/>
      <c r="Z14" s="369"/>
      <c r="AA14" s="369"/>
      <c r="AB14" s="25"/>
      <c r="AC14" s="25"/>
      <c r="AD14" s="25"/>
      <c r="AE14" s="25"/>
      <c r="AF14" s="25"/>
      <c r="AG14" s="25"/>
      <c r="AH14" s="25"/>
      <c r="AI14" s="25"/>
      <c r="AJ14" s="25"/>
      <c r="AK14" s="25"/>
      <c r="AL14" s="25"/>
      <c r="AM14" s="25"/>
    </row>
    <row r="15" spans="1:39" ht="13.5" customHeight="1" x14ac:dyDescent="0.25">
      <c r="A15" s="46"/>
      <c r="B15" s="57" t="s">
        <v>41</v>
      </c>
      <c r="C15" s="58"/>
      <c r="D15" s="58"/>
      <c r="E15" s="58"/>
      <c r="F15" s="58"/>
      <c r="G15" s="58"/>
      <c r="H15" s="58"/>
      <c r="I15" s="58"/>
      <c r="J15" s="58"/>
      <c r="K15" s="58"/>
      <c r="L15" s="58"/>
      <c r="M15" s="58"/>
      <c r="N15" s="58"/>
      <c r="O15" s="58"/>
      <c r="P15" s="58"/>
      <c r="Q15" s="58"/>
      <c r="R15" s="58"/>
      <c r="S15" s="58"/>
      <c r="T15" s="46"/>
      <c r="W15" s="369" t="s">
        <v>42</v>
      </c>
      <c r="X15" s="369"/>
      <c r="Y15" s="369"/>
      <c r="Z15" s="369"/>
      <c r="AA15" s="369"/>
    </row>
    <row r="16" spans="1:39" ht="9" customHeight="1" outlineLevel="1" x14ac:dyDescent="0.25">
      <c r="A16" s="46"/>
      <c r="B16" s="59"/>
      <c r="C16" s="2"/>
      <c r="D16" s="2"/>
      <c r="E16" s="2"/>
      <c r="F16" s="2"/>
      <c r="G16" s="2"/>
      <c r="H16" s="2"/>
      <c r="I16" s="2"/>
      <c r="J16" s="2"/>
      <c r="K16" s="2"/>
      <c r="L16" s="2"/>
      <c r="M16" s="2"/>
      <c r="N16" s="2"/>
      <c r="O16" s="2"/>
      <c r="P16" s="2"/>
      <c r="Q16" s="2"/>
      <c r="R16" s="2"/>
      <c r="S16" s="2"/>
      <c r="T16" s="46"/>
      <c r="V16" s="33"/>
    </row>
    <row r="17" spans="1:30" ht="82.5" customHeight="1" outlineLevel="1" x14ac:dyDescent="0.25">
      <c r="A17" s="46"/>
      <c r="B17" s="361" t="s">
        <v>96</v>
      </c>
      <c r="C17" s="361"/>
      <c r="D17" s="361"/>
      <c r="E17" s="361"/>
      <c r="F17" s="361"/>
      <c r="G17" s="361"/>
      <c r="H17" s="361"/>
      <c r="I17" s="361"/>
      <c r="J17" s="361"/>
      <c r="K17" s="361"/>
      <c r="L17" s="361"/>
      <c r="M17" s="361"/>
      <c r="N17" s="361"/>
      <c r="O17" s="361"/>
      <c r="P17" s="361"/>
      <c r="Q17" s="361"/>
      <c r="R17" s="361"/>
      <c r="S17" s="361"/>
      <c r="T17" s="46"/>
      <c r="V17" s="33"/>
    </row>
    <row r="18" spans="1:30" s="27" customFormat="1" ht="11.25" customHeight="1" x14ac:dyDescent="0.25">
      <c r="A18" s="46"/>
      <c r="B18" s="302"/>
      <c r="C18" s="302"/>
      <c r="D18" s="302"/>
      <c r="E18" s="302"/>
      <c r="F18" s="302"/>
      <c r="G18" s="302"/>
      <c r="H18" s="302"/>
      <c r="I18" s="302"/>
      <c r="J18" s="302"/>
      <c r="K18" s="302"/>
      <c r="L18" s="302"/>
      <c r="M18" s="302"/>
      <c r="N18" s="302"/>
      <c r="O18" s="302"/>
      <c r="P18" s="302"/>
      <c r="Q18" s="302"/>
      <c r="R18" s="302"/>
      <c r="S18" s="302"/>
      <c r="T18" s="46"/>
      <c r="V18" s="33"/>
      <c r="AB18" s="25"/>
      <c r="AC18" s="25"/>
      <c r="AD18" s="29"/>
    </row>
    <row r="19" spans="1:30" ht="15.75" x14ac:dyDescent="0.25">
      <c r="A19" s="46"/>
      <c r="B19" s="57" t="s">
        <v>43</v>
      </c>
      <c r="C19" s="58"/>
      <c r="D19" s="58"/>
      <c r="E19" s="58"/>
      <c r="F19" s="58"/>
      <c r="G19" s="58"/>
      <c r="H19" s="58"/>
      <c r="I19" s="58"/>
      <c r="J19" s="58"/>
      <c r="K19" s="58"/>
      <c r="L19" s="58"/>
      <c r="M19" s="58"/>
      <c r="N19" s="58"/>
      <c r="O19" s="58"/>
      <c r="P19" s="58"/>
      <c r="Q19" s="58"/>
      <c r="R19" s="58"/>
      <c r="S19" s="58"/>
      <c r="T19" s="46"/>
      <c r="V19" s="33"/>
      <c r="W19" s="27" t="s">
        <v>44</v>
      </c>
      <c r="Y19" s="365" t="s">
        <v>59</v>
      </c>
      <c r="Z19" s="365"/>
      <c r="AA19" s="365"/>
    </row>
    <row r="20" spans="1:30" ht="9" customHeight="1" outlineLevel="1" x14ac:dyDescent="0.25">
      <c r="A20" s="46"/>
      <c r="B20" s="59"/>
      <c r="C20" s="2"/>
      <c r="D20" s="2"/>
      <c r="E20" s="2"/>
      <c r="F20" s="2"/>
      <c r="G20" s="2"/>
      <c r="H20" s="2"/>
      <c r="I20" s="2"/>
      <c r="J20" s="2"/>
      <c r="K20" s="2"/>
      <c r="L20" s="2"/>
      <c r="M20" s="2"/>
      <c r="N20" s="2"/>
      <c r="O20" s="2"/>
      <c r="P20" s="2"/>
      <c r="Q20" s="2"/>
      <c r="R20" s="2"/>
      <c r="S20" s="2"/>
      <c r="T20" s="46"/>
      <c r="V20" s="33"/>
    </row>
    <row r="21" spans="1:30" ht="45" customHeight="1" outlineLevel="1" x14ac:dyDescent="0.25">
      <c r="A21" s="46"/>
      <c r="B21" s="361" t="s">
        <v>78</v>
      </c>
      <c r="C21" s="361"/>
      <c r="D21" s="361"/>
      <c r="E21" s="361"/>
      <c r="F21" s="361"/>
      <c r="G21" s="361"/>
      <c r="H21" s="361"/>
      <c r="I21" s="361"/>
      <c r="J21" s="361"/>
      <c r="K21" s="361"/>
      <c r="L21" s="361"/>
      <c r="M21" s="361"/>
      <c r="N21" s="361"/>
      <c r="O21" s="361"/>
      <c r="P21" s="361"/>
      <c r="Q21" s="361"/>
      <c r="R21" s="361"/>
      <c r="S21" s="361"/>
      <c r="T21" s="46"/>
      <c r="V21" s="33"/>
    </row>
    <row r="22" spans="1:30" s="27" customFormat="1" ht="11.25" customHeight="1" x14ac:dyDescent="0.25">
      <c r="A22" s="46"/>
      <c r="B22" s="302"/>
      <c r="C22" s="302"/>
      <c r="D22" s="302"/>
      <c r="E22" s="302"/>
      <c r="F22" s="302"/>
      <c r="G22" s="302"/>
      <c r="H22" s="302"/>
      <c r="I22" s="302"/>
      <c r="J22" s="302"/>
      <c r="K22" s="302"/>
      <c r="L22" s="302"/>
      <c r="M22" s="302"/>
      <c r="N22" s="302"/>
      <c r="O22" s="302"/>
      <c r="P22" s="302"/>
      <c r="Q22" s="302"/>
      <c r="R22" s="302"/>
      <c r="S22" s="302"/>
      <c r="T22" s="46"/>
      <c r="V22" s="33"/>
      <c r="AB22" s="25"/>
      <c r="AC22" s="25"/>
      <c r="AD22" s="29"/>
    </row>
    <row r="23" spans="1:30" ht="15.75" x14ac:dyDescent="0.25">
      <c r="A23" s="46"/>
      <c r="B23" s="57" t="s">
        <v>45</v>
      </c>
      <c r="C23" s="58"/>
      <c r="D23" s="58"/>
      <c r="E23" s="58"/>
      <c r="F23" s="58"/>
      <c r="G23" s="58"/>
      <c r="H23" s="58"/>
      <c r="I23" s="58"/>
      <c r="J23" s="58"/>
      <c r="K23" s="58"/>
      <c r="L23" s="58"/>
      <c r="M23" s="58"/>
      <c r="N23" s="58"/>
      <c r="O23" s="58"/>
      <c r="P23" s="58"/>
      <c r="Q23" s="58"/>
      <c r="R23" s="58"/>
      <c r="S23" s="58"/>
      <c r="T23" s="46"/>
      <c r="V23" s="33"/>
    </row>
    <row r="24" spans="1:30" ht="9" customHeight="1" outlineLevel="1" x14ac:dyDescent="0.25">
      <c r="A24" s="46"/>
      <c r="B24" s="59"/>
      <c r="C24" s="2"/>
      <c r="D24" s="2"/>
      <c r="E24" s="2"/>
      <c r="F24" s="2"/>
      <c r="G24" s="2"/>
      <c r="H24" s="2"/>
      <c r="I24" s="2"/>
      <c r="J24" s="2"/>
      <c r="K24" s="2"/>
      <c r="L24" s="2"/>
      <c r="M24" s="2"/>
      <c r="N24" s="2"/>
      <c r="O24" s="2"/>
      <c r="P24" s="2"/>
      <c r="Q24" s="2"/>
      <c r="R24" s="2"/>
      <c r="S24" s="2"/>
      <c r="T24" s="46"/>
      <c r="V24" s="33"/>
    </row>
    <row r="25" spans="1:30" ht="62.25" customHeight="1" outlineLevel="1" x14ac:dyDescent="0.25">
      <c r="A25" s="46"/>
      <c r="B25" s="361" t="s">
        <v>46</v>
      </c>
      <c r="C25" s="361"/>
      <c r="D25" s="361"/>
      <c r="E25" s="361"/>
      <c r="F25" s="361"/>
      <c r="G25" s="361"/>
      <c r="H25" s="361"/>
      <c r="I25" s="361"/>
      <c r="J25" s="361"/>
      <c r="K25" s="361"/>
      <c r="L25" s="361"/>
      <c r="M25" s="361"/>
      <c r="N25" s="361"/>
      <c r="O25" s="361"/>
      <c r="P25" s="361"/>
      <c r="Q25" s="361"/>
      <c r="R25" s="361"/>
      <c r="S25" s="361"/>
      <c r="T25" s="46"/>
      <c r="V25" s="33"/>
    </row>
    <row r="26" spans="1:30" s="27" customFormat="1" ht="11.25" customHeight="1" x14ac:dyDescent="0.25">
      <c r="A26" s="46"/>
      <c r="B26" s="302"/>
      <c r="C26" s="302"/>
      <c r="D26" s="302"/>
      <c r="E26" s="302"/>
      <c r="F26" s="302"/>
      <c r="G26" s="302"/>
      <c r="H26" s="302"/>
      <c r="I26" s="302"/>
      <c r="J26" s="302"/>
      <c r="K26" s="302"/>
      <c r="L26" s="302"/>
      <c r="M26" s="302"/>
      <c r="N26" s="302"/>
      <c r="O26" s="302"/>
      <c r="P26" s="302"/>
      <c r="Q26" s="302"/>
      <c r="R26" s="302"/>
      <c r="S26" s="302"/>
      <c r="T26" s="46"/>
      <c r="V26" s="33"/>
      <c r="AB26" s="25"/>
      <c r="AC26" s="25"/>
      <c r="AD26" s="29"/>
    </row>
    <row r="27" spans="1:30" ht="15.75" x14ac:dyDescent="0.25">
      <c r="A27" s="46"/>
      <c r="B27" s="57" t="s">
        <v>47</v>
      </c>
      <c r="C27" s="58"/>
      <c r="D27" s="58"/>
      <c r="E27" s="58"/>
      <c r="F27" s="58"/>
      <c r="G27" s="58"/>
      <c r="H27" s="58"/>
      <c r="I27" s="58"/>
      <c r="J27" s="58"/>
      <c r="K27" s="58"/>
      <c r="L27" s="58"/>
      <c r="M27" s="58"/>
      <c r="N27" s="58"/>
      <c r="O27" s="58"/>
      <c r="P27" s="58"/>
      <c r="Q27" s="58"/>
      <c r="R27" s="58"/>
      <c r="S27" s="58"/>
      <c r="T27" s="46"/>
      <c r="V27" s="33"/>
    </row>
    <row r="28" spans="1:30" ht="9" customHeight="1" outlineLevel="1" x14ac:dyDescent="0.25">
      <c r="A28" s="46"/>
      <c r="B28" s="59"/>
      <c r="C28" s="2"/>
      <c r="D28" s="2"/>
      <c r="E28" s="2"/>
      <c r="F28" s="2"/>
      <c r="G28" s="2"/>
      <c r="H28" s="2"/>
      <c r="I28" s="2"/>
      <c r="J28" s="2"/>
      <c r="K28" s="2"/>
      <c r="L28" s="2"/>
      <c r="M28" s="2"/>
      <c r="N28" s="2"/>
      <c r="O28" s="2"/>
      <c r="P28" s="2"/>
      <c r="Q28" s="2"/>
      <c r="R28" s="2"/>
      <c r="S28" s="2"/>
      <c r="T28" s="46"/>
      <c r="V28" s="33"/>
    </row>
    <row r="29" spans="1:30" ht="57.75" customHeight="1" outlineLevel="1" x14ac:dyDescent="0.25">
      <c r="A29" s="46"/>
      <c r="B29" s="361" t="s">
        <v>48</v>
      </c>
      <c r="C29" s="361"/>
      <c r="D29" s="361"/>
      <c r="E29" s="361"/>
      <c r="F29" s="361"/>
      <c r="G29" s="361"/>
      <c r="H29" s="361"/>
      <c r="I29" s="361"/>
      <c r="J29" s="361"/>
      <c r="K29" s="361"/>
      <c r="L29" s="361"/>
      <c r="M29" s="361"/>
      <c r="N29" s="361"/>
      <c r="O29" s="361"/>
      <c r="P29" s="361"/>
      <c r="Q29" s="361"/>
      <c r="R29" s="361"/>
      <c r="S29" s="361"/>
      <c r="T29" s="46"/>
      <c r="V29" s="33"/>
    </row>
    <row r="30" spans="1:30" s="27" customFormat="1" ht="11.25" customHeight="1" x14ac:dyDescent="0.25">
      <c r="A30" s="46"/>
      <c r="B30" s="302"/>
      <c r="C30" s="302"/>
      <c r="D30" s="302"/>
      <c r="E30" s="302"/>
      <c r="F30" s="302"/>
      <c r="G30" s="302"/>
      <c r="H30" s="302"/>
      <c r="I30" s="302"/>
      <c r="J30" s="302"/>
      <c r="K30" s="302"/>
      <c r="L30" s="302"/>
      <c r="M30" s="302"/>
      <c r="N30" s="302"/>
      <c r="O30" s="302"/>
      <c r="P30" s="302"/>
      <c r="Q30" s="302"/>
      <c r="R30" s="302"/>
      <c r="S30" s="302"/>
      <c r="T30" s="46"/>
      <c r="V30" s="33"/>
      <c r="AB30" s="25"/>
      <c r="AC30" s="25"/>
      <c r="AD30" s="29"/>
    </row>
    <row r="31" spans="1:30" ht="15.75" x14ac:dyDescent="0.25">
      <c r="A31" s="46"/>
      <c r="B31" s="57" t="s">
        <v>49</v>
      </c>
      <c r="C31" s="58"/>
      <c r="D31" s="58"/>
      <c r="E31" s="58"/>
      <c r="F31" s="58"/>
      <c r="G31" s="58"/>
      <c r="H31" s="58"/>
      <c r="I31" s="58"/>
      <c r="J31" s="58"/>
      <c r="K31" s="58"/>
      <c r="L31" s="58"/>
      <c r="M31" s="58"/>
      <c r="N31" s="58"/>
      <c r="O31" s="58"/>
      <c r="P31" s="58"/>
      <c r="Q31" s="58"/>
      <c r="R31" s="58"/>
      <c r="S31" s="58"/>
      <c r="T31" s="46"/>
      <c r="V31" s="33"/>
    </row>
    <row r="32" spans="1:30" ht="9" customHeight="1" outlineLevel="1" x14ac:dyDescent="0.25">
      <c r="A32" s="46"/>
      <c r="B32" s="59"/>
      <c r="C32" s="2"/>
      <c r="D32" s="2"/>
      <c r="E32" s="2"/>
      <c r="F32" s="2"/>
      <c r="G32" s="2"/>
      <c r="H32" s="2"/>
      <c r="I32" s="2"/>
      <c r="J32" s="2"/>
      <c r="K32" s="2"/>
      <c r="L32" s="2"/>
      <c r="M32" s="2"/>
      <c r="N32" s="2"/>
      <c r="O32" s="2"/>
      <c r="P32" s="2"/>
      <c r="Q32" s="2"/>
      <c r="R32" s="2"/>
      <c r="S32" s="2"/>
      <c r="T32" s="46"/>
      <c r="V32" s="33"/>
    </row>
    <row r="33" spans="1:30" ht="72.75" customHeight="1" outlineLevel="1" x14ac:dyDescent="0.25">
      <c r="A33" s="46"/>
      <c r="B33" s="361" t="s">
        <v>50</v>
      </c>
      <c r="C33" s="361"/>
      <c r="D33" s="361"/>
      <c r="E33" s="361"/>
      <c r="F33" s="361"/>
      <c r="G33" s="361"/>
      <c r="H33" s="361"/>
      <c r="I33" s="361"/>
      <c r="J33" s="361"/>
      <c r="K33" s="361"/>
      <c r="L33" s="361"/>
      <c r="M33" s="361"/>
      <c r="N33" s="361"/>
      <c r="O33" s="361"/>
      <c r="P33" s="361"/>
      <c r="Q33" s="361"/>
      <c r="R33" s="361"/>
      <c r="S33" s="361"/>
      <c r="T33" s="46"/>
      <c r="V33" s="33"/>
    </row>
    <row r="34" spans="1:30" s="27" customFormat="1" ht="11.25" customHeight="1" x14ac:dyDescent="0.25">
      <c r="A34" s="46"/>
      <c r="B34" s="302"/>
      <c r="C34" s="302"/>
      <c r="D34" s="302"/>
      <c r="E34" s="302"/>
      <c r="F34" s="302"/>
      <c r="G34" s="302"/>
      <c r="H34" s="302"/>
      <c r="I34" s="302"/>
      <c r="J34" s="302"/>
      <c r="K34" s="302"/>
      <c r="L34" s="302"/>
      <c r="M34" s="302"/>
      <c r="N34" s="302"/>
      <c r="O34" s="302"/>
      <c r="P34" s="302"/>
      <c r="Q34" s="302"/>
      <c r="R34" s="302"/>
      <c r="S34" s="302"/>
      <c r="T34" s="46"/>
      <c r="V34" s="33"/>
      <c r="AB34" s="25"/>
      <c r="AC34" s="25"/>
      <c r="AD34" s="29"/>
    </row>
    <row r="35" spans="1:30" ht="15.75" x14ac:dyDescent="0.25">
      <c r="A35" s="46"/>
      <c r="B35" s="64" t="s">
        <v>53</v>
      </c>
      <c r="C35" s="65"/>
      <c r="D35" s="65"/>
      <c r="E35" s="65"/>
      <c r="F35" s="65"/>
      <c r="G35" s="65"/>
      <c r="H35" s="65"/>
      <c r="I35" s="65"/>
      <c r="J35" s="65"/>
      <c r="K35" s="65"/>
      <c r="L35" s="65"/>
      <c r="M35" s="65"/>
      <c r="N35" s="65"/>
      <c r="O35" s="65"/>
      <c r="P35" s="65"/>
      <c r="Q35" s="65"/>
      <c r="R35" s="65"/>
      <c r="S35" s="65"/>
      <c r="T35" s="46"/>
      <c r="V35" s="33"/>
    </row>
    <row r="36" spans="1:30" ht="9" customHeight="1" outlineLevel="1" x14ac:dyDescent="0.25">
      <c r="A36" s="46"/>
      <c r="B36" s="66"/>
      <c r="C36" s="67"/>
      <c r="D36" s="67"/>
      <c r="E36" s="67"/>
      <c r="F36" s="67"/>
      <c r="G36" s="67"/>
      <c r="H36" s="67"/>
      <c r="I36" s="67"/>
      <c r="J36" s="67"/>
      <c r="K36" s="67"/>
      <c r="L36" s="67"/>
      <c r="M36" s="67"/>
      <c r="N36" s="67"/>
      <c r="O36" s="67"/>
      <c r="P36" s="67"/>
      <c r="Q36" s="67"/>
      <c r="R36" s="67"/>
      <c r="S36" s="67"/>
      <c r="T36" s="46"/>
      <c r="V36" s="33"/>
    </row>
    <row r="37" spans="1:30" ht="28.5" customHeight="1" outlineLevel="1" x14ac:dyDescent="0.25">
      <c r="A37" s="46"/>
      <c r="B37" s="361" t="s">
        <v>54</v>
      </c>
      <c r="C37" s="361"/>
      <c r="D37" s="361"/>
      <c r="E37" s="361"/>
      <c r="F37" s="361"/>
      <c r="G37" s="361"/>
      <c r="H37" s="361"/>
      <c r="I37" s="361"/>
      <c r="J37" s="361"/>
      <c r="K37" s="361"/>
      <c r="L37" s="361"/>
      <c r="M37" s="361"/>
      <c r="N37" s="361"/>
      <c r="O37" s="361"/>
      <c r="P37" s="361"/>
      <c r="Q37" s="361"/>
      <c r="R37" s="361"/>
      <c r="S37" s="361"/>
      <c r="T37" s="46"/>
      <c r="V37" s="33"/>
    </row>
    <row r="38" spans="1:30" s="27" customFormat="1" ht="11.25" customHeight="1" x14ac:dyDescent="0.25">
      <c r="A38" s="46"/>
      <c r="B38" s="364"/>
      <c r="C38" s="364"/>
      <c r="D38" s="364"/>
      <c r="E38" s="364"/>
      <c r="F38" s="364"/>
      <c r="G38" s="364"/>
      <c r="H38" s="364"/>
      <c r="I38" s="364"/>
      <c r="J38" s="364"/>
      <c r="K38" s="364"/>
      <c r="L38" s="364"/>
      <c r="M38" s="364"/>
      <c r="N38" s="364"/>
      <c r="O38" s="364"/>
      <c r="P38" s="364"/>
      <c r="Q38" s="364"/>
      <c r="R38" s="364"/>
      <c r="S38" s="364"/>
      <c r="T38" s="46"/>
      <c r="V38" s="33"/>
      <c r="AB38" s="25"/>
      <c r="AC38" s="25"/>
      <c r="AD38" s="29"/>
    </row>
    <row r="39" spans="1:30" ht="15.75" x14ac:dyDescent="0.25">
      <c r="A39" s="46"/>
      <c r="B39" s="64" t="s">
        <v>56</v>
      </c>
      <c r="C39" s="65"/>
      <c r="D39" s="65"/>
      <c r="E39" s="65"/>
      <c r="F39" s="65"/>
      <c r="G39" s="65"/>
      <c r="H39" s="65"/>
      <c r="I39" s="65"/>
      <c r="J39" s="65"/>
      <c r="K39" s="65"/>
      <c r="L39" s="65"/>
      <c r="M39" s="65"/>
      <c r="N39" s="65"/>
      <c r="O39" s="65"/>
      <c r="P39" s="65"/>
      <c r="Q39" s="65"/>
      <c r="R39" s="65"/>
      <c r="S39" s="65"/>
      <c r="T39" s="46"/>
      <c r="V39" s="33"/>
    </row>
    <row r="40" spans="1:30" ht="9" customHeight="1" outlineLevel="1" x14ac:dyDescent="0.25">
      <c r="A40" s="46"/>
      <c r="B40" s="66"/>
      <c r="C40" s="67"/>
      <c r="D40" s="67"/>
      <c r="E40" s="67"/>
      <c r="F40" s="67"/>
      <c r="G40" s="67"/>
      <c r="H40" s="67"/>
      <c r="I40" s="67"/>
      <c r="J40" s="67"/>
      <c r="K40" s="67"/>
      <c r="L40" s="67"/>
      <c r="M40" s="67"/>
      <c r="N40" s="67"/>
      <c r="O40" s="67"/>
      <c r="P40" s="67"/>
      <c r="Q40" s="67"/>
      <c r="R40" s="67"/>
      <c r="S40" s="67"/>
      <c r="T40" s="46"/>
      <c r="V40" s="33"/>
    </row>
    <row r="41" spans="1:30" ht="30.75" customHeight="1" outlineLevel="1" x14ac:dyDescent="0.25">
      <c r="A41" s="46"/>
      <c r="B41" s="361" t="s">
        <v>55</v>
      </c>
      <c r="C41" s="361"/>
      <c r="D41" s="361"/>
      <c r="E41" s="361"/>
      <c r="F41" s="361"/>
      <c r="G41" s="361"/>
      <c r="H41" s="361"/>
      <c r="I41" s="361"/>
      <c r="J41" s="361"/>
      <c r="K41" s="361"/>
      <c r="L41" s="361"/>
      <c r="M41" s="361"/>
      <c r="N41" s="361"/>
      <c r="O41" s="361"/>
      <c r="P41" s="361"/>
      <c r="Q41" s="361"/>
      <c r="R41" s="361"/>
      <c r="S41" s="361"/>
      <c r="T41" s="46"/>
      <c r="V41" s="33"/>
    </row>
    <row r="42" spans="1:30" s="27" customFormat="1" ht="11.25" customHeight="1" x14ac:dyDescent="0.25">
      <c r="A42" s="46"/>
      <c r="B42" s="302"/>
      <c r="C42" s="302"/>
      <c r="D42" s="302"/>
      <c r="E42" s="302"/>
      <c r="F42" s="302"/>
      <c r="G42" s="302"/>
      <c r="H42" s="302"/>
      <c r="I42" s="302"/>
      <c r="J42" s="302"/>
      <c r="K42" s="302"/>
      <c r="L42" s="302"/>
      <c r="M42" s="302"/>
      <c r="N42" s="302"/>
      <c r="O42" s="302"/>
      <c r="P42" s="302"/>
      <c r="Q42" s="302"/>
      <c r="R42" s="302"/>
      <c r="S42" s="302"/>
      <c r="T42" s="46"/>
      <c r="V42" s="33"/>
      <c r="AB42" s="25"/>
      <c r="AC42" s="25"/>
      <c r="AD42" s="29"/>
    </row>
    <row r="43" spans="1:30" ht="15.75" x14ac:dyDescent="0.25">
      <c r="A43" s="46"/>
      <c r="B43" s="57" t="s">
        <v>57</v>
      </c>
      <c r="C43" s="58"/>
      <c r="D43" s="58"/>
      <c r="E43" s="58"/>
      <c r="F43" s="58"/>
      <c r="G43" s="58"/>
      <c r="H43" s="58"/>
      <c r="I43" s="58"/>
      <c r="J43" s="58"/>
      <c r="K43" s="58"/>
      <c r="L43" s="58"/>
      <c r="M43" s="58"/>
      <c r="N43" s="58"/>
      <c r="O43" s="58"/>
      <c r="P43" s="58"/>
      <c r="Q43" s="58"/>
      <c r="R43" s="58"/>
      <c r="S43" s="58"/>
      <c r="T43" s="46"/>
      <c r="V43" s="33"/>
    </row>
    <row r="44" spans="1:30" ht="9" customHeight="1" outlineLevel="1" x14ac:dyDescent="0.25">
      <c r="A44" s="46"/>
      <c r="B44" s="59"/>
      <c r="C44" s="2"/>
      <c r="D44" s="2"/>
      <c r="E44" s="2"/>
      <c r="F44" s="2"/>
      <c r="G44" s="2"/>
      <c r="H44" s="2"/>
      <c r="I44" s="2"/>
      <c r="J44" s="2"/>
      <c r="K44" s="2"/>
      <c r="L44" s="2"/>
      <c r="M44" s="2"/>
      <c r="N44" s="2"/>
      <c r="O44" s="2"/>
      <c r="P44" s="2"/>
      <c r="Q44" s="2"/>
      <c r="R44" s="2"/>
      <c r="S44" s="2"/>
      <c r="T44" s="46"/>
      <c r="V44" s="33"/>
    </row>
    <row r="45" spans="1:30" ht="60" customHeight="1" outlineLevel="1" x14ac:dyDescent="0.25">
      <c r="A45" s="46"/>
      <c r="B45" s="361" t="s">
        <v>67</v>
      </c>
      <c r="C45" s="361"/>
      <c r="D45" s="361"/>
      <c r="E45" s="361"/>
      <c r="F45" s="361"/>
      <c r="G45" s="361"/>
      <c r="H45" s="361"/>
      <c r="I45" s="361"/>
      <c r="J45" s="361"/>
      <c r="K45" s="361"/>
      <c r="L45" s="361"/>
      <c r="M45" s="361"/>
      <c r="N45" s="361"/>
      <c r="O45" s="361"/>
      <c r="P45" s="361"/>
      <c r="Q45" s="361"/>
      <c r="R45" s="361"/>
      <c r="S45" s="361"/>
      <c r="T45" s="46"/>
      <c r="V45" s="33"/>
    </row>
    <row r="46" spans="1:30" s="27" customFormat="1" ht="11.25" customHeight="1" x14ac:dyDescent="0.25">
      <c r="A46" s="46"/>
      <c r="B46" s="302"/>
      <c r="C46" s="302"/>
      <c r="D46" s="302"/>
      <c r="E46" s="302"/>
      <c r="F46" s="302"/>
      <c r="G46" s="302"/>
      <c r="H46" s="302"/>
      <c r="I46" s="302"/>
      <c r="J46" s="302"/>
      <c r="K46" s="302"/>
      <c r="L46" s="302"/>
      <c r="M46" s="302"/>
      <c r="N46" s="302"/>
      <c r="O46" s="302"/>
      <c r="P46" s="302"/>
      <c r="Q46" s="302"/>
      <c r="R46" s="302"/>
      <c r="S46" s="302"/>
      <c r="T46" s="46"/>
      <c r="V46" s="33"/>
      <c r="AB46" s="25"/>
      <c r="AC46" s="25"/>
      <c r="AD46" s="29"/>
    </row>
    <row r="47" spans="1:30" ht="15.75" x14ac:dyDescent="0.25">
      <c r="A47" s="46"/>
      <c r="B47" s="57" t="s">
        <v>58</v>
      </c>
      <c r="C47" s="58"/>
      <c r="D47" s="58"/>
      <c r="E47" s="58"/>
      <c r="F47" s="58"/>
      <c r="G47" s="58"/>
      <c r="H47" s="58"/>
      <c r="I47" s="58"/>
      <c r="J47" s="58"/>
      <c r="K47" s="58"/>
      <c r="L47" s="58"/>
      <c r="M47" s="58"/>
      <c r="N47" s="58"/>
      <c r="O47" s="58"/>
      <c r="P47" s="58"/>
      <c r="Q47" s="58"/>
      <c r="R47" s="58"/>
      <c r="S47" s="58"/>
      <c r="T47" s="46"/>
      <c r="V47" s="33"/>
    </row>
    <row r="48" spans="1:30" ht="9" customHeight="1" outlineLevel="1" x14ac:dyDescent="0.25">
      <c r="A48" s="46"/>
      <c r="B48" s="59"/>
      <c r="C48" s="2"/>
      <c r="D48" s="2"/>
      <c r="E48" s="2"/>
      <c r="F48" s="2"/>
      <c r="G48" s="2"/>
      <c r="H48" s="2"/>
      <c r="I48" s="2"/>
      <c r="J48" s="2"/>
      <c r="K48" s="2"/>
      <c r="L48" s="2"/>
      <c r="M48" s="2"/>
      <c r="N48" s="2"/>
      <c r="O48" s="2"/>
      <c r="P48" s="2"/>
      <c r="Q48" s="2"/>
      <c r="R48" s="2"/>
      <c r="S48" s="2"/>
      <c r="T48" s="46"/>
      <c r="V48" s="33"/>
    </row>
    <row r="49" spans="1:30" ht="74.25" customHeight="1" outlineLevel="1" x14ac:dyDescent="0.25">
      <c r="A49" s="46"/>
      <c r="B49" s="361" t="s">
        <v>93</v>
      </c>
      <c r="C49" s="361"/>
      <c r="D49" s="361"/>
      <c r="E49" s="361"/>
      <c r="F49" s="361"/>
      <c r="G49" s="361"/>
      <c r="H49" s="361"/>
      <c r="I49" s="361"/>
      <c r="J49" s="361"/>
      <c r="K49" s="361"/>
      <c r="L49" s="361"/>
      <c r="M49" s="361"/>
      <c r="N49" s="361"/>
      <c r="O49" s="361"/>
      <c r="P49" s="361"/>
      <c r="Q49" s="361"/>
      <c r="R49" s="361"/>
      <c r="S49" s="361"/>
      <c r="T49" s="46"/>
      <c r="V49" s="33"/>
    </row>
    <row r="50" spans="1:30" s="27" customFormat="1" ht="11.25" customHeight="1" x14ac:dyDescent="0.25">
      <c r="A50" s="46"/>
      <c r="B50" s="302"/>
      <c r="C50" s="302"/>
      <c r="D50" s="302"/>
      <c r="E50" s="302"/>
      <c r="F50" s="302"/>
      <c r="G50" s="302"/>
      <c r="H50" s="302"/>
      <c r="I50" s="302"/>
      <c r="J50" s="302"/>
      <c r="K50" s="302"/>
      <c r="L50" s="302"/>
      <c r="M50" s="302"/>
      <c r="N50" s="302"/>
      <c r="O50" s="302"/>
      <c r="P50" s="302"/>
      <c r="Q50" s="302"/>
      <c r="R50" s="302"/>
      <c r="S50" s="302"/>
      <c r="T50" s="46"/>
      <c r="V50" s="33"/>
      <c r="AB50" s="25"/>
      <c r="AC50" s="25"/>
      <c r="AD50" s="29"/>
    </row>
    <row r="51" spans="1:30" ht="15.75" x14ac:dyDescent="0.25">
      <c r="A51" s="46"/>
      <c r="B51" s="57" t="s">
        <v>68</v>
      </c>
      <c r="C51" s="58"/>
      <c r="D51" s="58"/>
      <c r="E51" s="58"/>
      <c r="F51" s="58"/>
      <c r="G51" s="58"/>
      <c r="H51" s="58"/>
      <c r="I51" s="58"/>
      <c r="J51" s="58"/>
      <c r="K51" s="58"/>
      <c r="L51" s="58"/>
      <c r="M51" s="58"/>
      <c r="N51" s="58"/>
      <c r="O51" s="58"/>
      <c r="P51" s="58"/>
      <c r="Q51" s="58"/>
      <c r="R51" s="58"/>
      <c r="S51" s="58"/>
      <c r="T51" s="46"/>
      <c r="V51" s="33"/>
    </row>
    <row r="52" spans="1:30" ht="9" customHeight="1" outlineLevel="1" x14ac:dyDescent="0.25">
      <c r="A52" s="46"/>
      <c r="B52" s="59"/>
      <c r="C52" s="2"/>
      <c r="D52" s="2"/>
      <c r="E52" s="2"/>
      <c r="F52" s="2"/>
      <c r="G52" s="2"/>
      <c r="H52" s="2"/>
      <c r="I52" s="2"/>
      <c r="J52" s="2"/>
      <c r="K52" s="2"/>
      <c r="L52" s="2"/>
      <c r="M52" s="2"/>
      <c r="N52" s="2"/>
      <c r="O52" s="2"/>
      <c r="P52" s="2"/>
      <c r="Q52" s="2"/>
      <c r="R52" s="2"/>
      <c r="S52" s="2"/>
      <c r="T52" s="46"/>
      <c r="V52" s="33"/>
    </row>
    <row r="53" spans="1:30" ht="83.25" customHeight="1" outlineLevel="1" x14ac:dyDescent="0.25">
      <c r="A53" s="46"/>
      <c r="B53" s="361" t="s">
        <v>69</v>
      </c>
      <c r="C53" s="361"/>
      <c r="D53" s="361"/>
      <c r="E53" s="361"/>
      <c r="F53" s="361"/>
      <c r="G53" s="361"/>
      <c r="H53" s="361"/>
      <c r="I53" s="361"/>
      <c r="J53" s="361"/>
      <c r="K53" s="361"/>
      <c r="L53" s="361"/>
      <c r="M53" s="361"/>
      <c r="N53" s="361"/>
      <c r="O53" s="361"/>
      <c r="P53" s="361"/>
      <c r="Q53" s="361"/>
      <c r="R53" s="361"/>
      <c r="S53" s="361"/>
      <c r="T53" s="46"/>
      <c r="V53" s="33"/>
    </row>
    <row r="54" spans="1:30" s="27" customFormat="1" ht="11.25" customHeight="1" x14ac:dyDescent="0.25">
      <c r="A54" s="46"/>
      <c r="B54" s="302"/>
      <c r="C54" s="302"/>
      <c r="D54" s="302"/>
      <c r="E54" s="302"/>
      <c r="F54" s="302"/>
      <c r="G54" s="302"/>
      <c r="H54" s="302"/>
      <c r="I54" s="302"/>
      <c r="J54" s="302"/>
      <c r="K54" s="302"/>
      <c r="L54" s="302"/>
      <c r="M54" s="302"/>
      <c r="N54" s="302"/>
      <c r="O54" s="302"/>
      <c r="P54" s="302"/>
      <c r="Q54" s="302"/>
      <c r="R54" s="302"/>
      <c r="S54" s="302"/>
      <c r="T54" s="46"/>
      <c r="V54" s="33"/>
      <c r="AB54" s="25"/>
      <c r="AC54" s="25"/>
      <c r="AD54" s="29"/>
    </row>
    <row r="55" spans="1:30" ht="15.75" customHeight="1" x14ac:dyDescent="0.25">
      <c r="A55" s="46"/>
      <c r="B55" s="362" t="s">
        <v>79</v>
      </c>
      <c r="C55" s="362"/>
      <c r="D55" s="362"/>
      <c r="E55" s="362"/>
      <c r="F55" s="362"/>
      <c r="G55" s="362"/>
      <c r="H55" s="362"/>
      <c r="I55" s="362"/>
      <c r="J55" s="362"/>
      <c r="K55" s="362"/>
      <c r="L55" s="362"/>
      <c r="M55" s="362"/>
      <c r="N55" s="362"/>
      <c r="O55" s="362"/>
      <c r="P55" s="362"/>
      <c r="Q55" s="362"/>
      <c r="R55" s="362"/>
      <c r="S55" s="362"/>
      <c r="T55" s="46"/>
      <c r="V55" s="33"/>
    </row>
    <row r="56" spans="1:30" ht="9" customHeight="1" outlineLevel="1" x14ac:dyDescent="0.25">
      <c r="A56" s="46"/>
      <c r="B56" s="59"/>
      <c r="C56" s="2"/>
      <c r="D56" s="2"/>
      <c r="E56" s="2"/>
      <c r="F56" s="2"/>
      <c r="G56" s="2"/>
      <c r="H56" s="2"/>
      <c r="I56" s="2"/>
      <c r="J56" s="2"/>
      <c r="K56" s="2"/>
      <c r="L56" s="2"/>
      <c r="M56" s="2"/>
      <c r="N56" s="2"/>
      <c r="O56" s="2"/>
      <c r="P56" s="2"/>
      <c r="Q56" s="2"/>
      <c r="R56" s="2"/>
      <c r="S56" s="2"/>
      <c r="T56" s="46"/>
      <c r="V56" s="33"/>
    </row>
    <row r="57" spans="1:30" ht="69.75" customHeight="1" outlineLevel="1" x14ac:dyDescent="0.25">
      <c r="A57" s="46"/>
      <c r="B57" s="361" t="s">
        <v>97</v>
      </c>
      <c r="C57" s="361"/>
      <c r="D57" s="361"/>
      <c r="E57" s="361"/>
      <c r="F57" s="361"/>
      <c r="G57" s="361"/>
      <c r="H57" s="361"/>
      <c r="I57" s="361"/>
      <c r="J57" s="361"/>
      <c r="K57" s="361"/>
      <c r="L57" s="361"/>
      <c r="M57" s="361"/>
      <c r="N57" s="361"/>
      <c r="O57" s="361"/>
      <c r="P57" s="361"/>
      <c r="Q57" s="361"/>
      <c r="R57" s="361"/>
      <c r="S57" s="361"/>
      <c r="T57" s="46"/>
      <c r="V57" s="33"/>
    </row>
    <row r="58" spans="1:30" s="27" customFormat="1" ht="11.25" customHeight="1" x14ac:dyDescent="0.25">
      <c r="A58" s="46"/>
      <c r="B58" s="302"/>
      <c r="C58" s="302"/>
      <c r="D58" s="302"/>
      <c r="E58" s="302"/>
      <c r="F58" s="302"/>
      <c r="G58" s="302"/>
      <c r="H58" s="302"/>
      <c r="I58" s="302"/>
      <c r="J58" s="302"/>
      <c r="K58" s="302"/>
      <c r="L58" s="302"/>
      <c r="M58" s="302"/>
      <c r="N58" s="302"/>
      <c r="O58" s="302"/>
      <c r="P58" s="302"/>
      <c r="Q58" s="302"/>
      <c r="R58" s="302"/>
      <c r="S58" s="302"/>
      <c r="T58" s="46"/>
      <c r="V58" s="33"/>
      <c r="AB58" s="25"/>
      <c r="AC58" s="25"/>
      <c r="AD58" s="29"/>
    </row>
    <row r="59" spans="1:30" ht="15.75" x14ac:dyDescent="0.25">
      <c r="A59" s="46"/>
      <c r="B59" s="363" t="s">
        <v>80</v>
      </c>
      <c r="C59" s="363"/>
      <c r="D59" s="363"/>
      <c r="E59" s="363"/>
      <c r="F59" s="363"/>
      <c r="G59" s="363"/>
      <c r="H59" s="363"/>
      <c r="I59" s="363"/>
      <c r="J59" s="363"/>
      <c r="K59" s="363"/>
      <c r="L59" s="363"/>
      <c r="M59" s="363"/>
      <c r="N59" s="363"/>
      <c r="O59" s="363"/>
      <c r="P59" s="363"/>
      <c r="Q59" s="363"/>
      <c r="R59" s="363"/>
      <c r="S59" s="363"/>
      <c r="T59" s="46"/>
      <c r="V59" s="33"/>
    </row>
    <row r="60" spans="1:30" ht="9" customHeight="1" outlineLevel="1" x14ac:dyDescent="0.25">
      <c r="A60" s="46"/>
      <c r="B60" s="59"/>
      <c r="C60" s="2"/>
      <c r="D60" s="2"/>
      <c r="E60" s="2"/>
      <c r="F60" s="2"/>
      <c r="G60" s="2"/>
      <c r="H60" s="2"/>
      <c r="I60" s="2"/>
      <c r="J60" s="2"/>
      <c r="K60" s="2"/>
      <c r="L60" s="2"/>
      <c r="M60" s="2"/>
      <c r="N60" s="2"/>
      <c r="O60" s="2"/>
      <c r="P60" s="2"/>
      <c r="Q60" s="2"/>
      <c r="R60" s="2"/>
      <c r="S60" s="2"/>
      <c r="T60" s="46"/>
      <c r="V60" s="33"/>
    </row>
    <row r="61" spans="1:30" ht="66.599999999999994" customHeight="1" outlineLevel="1" x14ac:dyDescent="0.25">
      <c r="A61" s="46"/>
      <c r="B61" s="361" t="s">
        <v>98</v>
      </c>
      <c r="C61" s="361"/>
      <c r="D61" s="361"/>
      <c r="E61" s="361"/>
      <c r="F61" s="361"/>
      <c r="G61" s="361"/>
      <c r="H61" s="361"/>
      <c r="I61" s="361"/>
      <c r="J61" s="361"/>
      <c r="K61" s="361"/>
      <c r="L61" s="361"/>
      <c r="M61" s="361"/>
      <c r="N61" s="361"/>
      <c r="O61" s="361"/>
      <c r="P61" s="361"/>
      <c r="Q61" s="361"/>
      <c r="R61" s="361"/>
      <c r="S61" s="361"/>
      <c r="T61" s="46"/>
      <c r="V61" s="33"/>
    </row>
    <row r="62" spans="1:30" s="27" customFormat="1" ht="11.25" customHeight="1" x14ac:dyDescent="0.25">
      <c r="A62" s="46"/>
      <c r="B62" s="302"/>
      <c r="C62" s="302"/>
      <c r="D62" s="302"/>
      <c r="E62" s="302"/>
      <c r="F62" s="302"/>
      <c r="G62" s="302"/>
      <c r="H62" s="302"/>
      <c r="I62" s="302"/>
      <c r="J62" s="302"/>
      <c r="K62" s="302"/>
      <c r="L62" s="302"/>
      <c r="M62" s="302"/>
      <c r="N62" s="302"/>
      <c r="O62" s="302"/>
      <c r="P62" s="302"/>
      <c r="Q62" s="302"/>
      <c r="R62" s="302"/>
      <c r="S62" s="302"/>
      <c r="T62" s="46"/>
      <c r="V62" s="33"/>
      <c r="AB62" s="25"/>
      <c r="AC62" s="25"/>
      <c r="AD62" s="29"/>
    </row>
    <row r="63" spans="1:30" ht="15.75" x14ac:dyDescent="0.25">
      <c r="A63" s="46"/>
      <c r="B63" s="363" t="s">
        <v>81</v>
      </c>
      <c r="C63" s="363"/>
      <c r="D63" s="363"/>
      <c r="E63" s="363"/>
      <c r="F63" s="363"/>
      <c r="G63" s="363"/>
      <c r="H63" s="363"/>
      <c r="I63" s="363"/>
      <c r="J63" s="363"/>
      <c r="K63" s="363"/>
      <c r="L63" s="363"/>
      <c r="M63" s="363"/>
      <c r="N63" s="363"/>
      <c r="O63" s="363"/>
      <c r="P63" s="363"/>
      <c r="Q63" s="363"/>
      <c r="R63" s="363"/>
      <c r="S63" s="363"/>
      <c r="T63" s="46"/>
      <c r="V63" s="33"/>
    </row>
    <row r="64" spans="1:30" ht="9" customHeight="1" outlineLevel="1" x14ac:dyDescent="0.25">
      <c r="A64" s="46"/>
      <c r="B64" s="59"/>
      <c r="C64" s="2"/>
      <c r="D64" s="2"/>
      <c r="E64" s="2"/>
      <c r="F64" s="2"/>
      <c r="G64" s="2"/>
      <c r="H64" s="2"/>
      <c r="I64" s="2"/>
      <c r="J64" s="2"/>
      <c r="K64" s="2"/>
      <c r="L64" s="2"/>
      <c r="M64" s="2"/>
      <c r="N64" s="2"/>
      <c r="O64" s="2"/>
      <c r="P64" s="2"/>
      <c r="Q64" s="2"/>
      <c r="R64" s="2"/>
      <c r="S64" s="2"/>
      <c r="T64" s="46"/>
      <c r="V64" s="33"/>
    </row>
    <row r="65" spans="1:30" ht="74.25" customHeight="1" outlineLevel="1" x14ac:dyDescent="0.25">
      <c r="A65" s="46"/>
      <c r="B65" s="361" t="s">
        <v>87</v>
      </c>
      <c r="C65" s="361"/>
      <c r="D65" s="361"/>
      <c r="E65" s="361"/>
      <c r="F65" s="361"/>
      <c r="G65" s="361"/>
      <c r="H65" s="361"/>
      <c r="I65" s="361"/>
      <c r="J65" s="361"/>
      <c r="K65" s="361"/>
      <c r="L65" s="361"/>
      <c r="M65" s="361"/>
      <c r="N65" s="361"/>
      <c r="O65" s="361"/>
      <c r="P65" s="361"/>
      <c r="Q65" s="361"/>
      <c r="R65" s="361"/>
      <c r="S65" s="361"/>
      <c r="T65" s="46"/>
      <c r="V65" s="33"/>
    </row>
    <row r="66" spans="1:30" s="27" customFormat="1" ht="11.25" customHeight="1" x14ac:dyDescent="0.25">
      <c r="A66" s="46"/>
      <c r="B66" s="302"/>
      <c r="C66" s="302"/>
      <c r="D66" s="302"/>
      <c r="E66" s="302"/>
      <c r="F66" s="302"/>
      <c r="G66" s="302"/>
      <c r="H66" s="302"/>
      <c r="I66" s="302"/>
      <c r="J66" s="302"/>
      <c r="K66" s="302"/>
      <c r="L66" s="302"/>
      <c r="M66" s="302"/>
      <c r="N66" s="302"/>
      <c r="O66" s="302"/>
      <c r="P66" s="302"/>
      <c r="Q66" s="302"/>
      <c r="R66" s="302"/>
      <c r="S66" s="302"/>
      <c r="T66" s="46"/>
      <c r="V66" s="33"/>
      <c r="AB66" s="25"/>
      <c r="AC66" s="25"/>
      <c r="AD66" s="29"/>
    </row>
    <row r="67" spans="1:30" ht="15" customHeight="1" x14ac:dyDescent="0.25">
      <c r="A67" s="46"/>
      <c r="B67" s="362" t="s">
        <v>88</v>
      </c>
      <c r="C67" s="362"/>
      <c r="D67" s="362"/>
      <c r="E67" s="362"/>
      <c r="F67" s="362"/>
      <c r="G67" s="362"/>
      <c r="H67" s="362"/>
      <c r="I67" s="362"/>
      <c r="J67" s="362"/>
      <c r="K67" s="362"/>
      <c r="L67" s="362"/>
      <c r="M67" s="362"/>
      <c r="N67" s="362"/>
      <c r="O67" s="362"/>
      <c r="P67" s="362"/>
      <c r="Q67" s="362"/>
      <c r="R67" s="362"/>
      <c r="S67" s="362"/>
      <c r="T67" s="46"/>
      <c r="V67" s="33"/>
    </row>
    <row r="68" spans="1:30" ht="9" customHeight="1" outlineLevel="1" x14ac:dyDescent="0.25">
      <c r="A68" s="46"/>
      <c r="B68" s="59"/>
      <c r="C68" s="2"/>
      <c r="D68" s="2"/>
      <c r="E68" s="2"/>
      <c r="F68" s="2"/>
      <c r="G68" s="2"/>
      <c r="H68" s="2"/>
      <c r="I68" s="2"/>
      <c r="J68" s="2"/>
      <c r="K68" s="2"/>
      <c r="L68" s="2"/>
      <c r="M68" s="2"/>
      <c r="N68" s="2"/>
      <c r="O68" s="2"/>
      <c r="P68" s="2"/>
      <c r="Q68" s="2"/>
      <c r="R68" s="2"/>
      <c r="S68" s="2"/>
      <c r="T68" s="46"/>
      <c r="V68" s="33"/>
    </row>
    <row r="69" spans="1:30" ht="58.5" customHeight="1" outlineLevel="1" x14ac:dyDescent="0.25">
      <c r="A69" s="46"/>
      <c r="B69" s="361" t="s">
        <v>89</v>
      </c>
      <c r="C69" s="361"/>
      <c r="D69" s="361"/>
      <c r="E69" s="361"/>
      <c r="F69" s="361"/>
      <c r="G69" s="361"/>
      <c r="H69" s="361"/>
      <c r="I69" s="361"/>
      <c r="J69" s="361"/>
      <c r="K69" s="361"/>
      <c r="L69" s="361"/>
      <c r="M69" s="361"/>
      <c r="N69" s="361"/>
      <c r="O69" s="361"/>
      <c r="P69" s="361"/>
      <c r="Q69" s="361"/>
      <c r="R69" s="361"/>
      <c r="S69" s="361"/>
      <c r="T69" s="46"/>
      <c r="V69" s="33"/>
    </row>
    <row r="70" spans="1:30" s="27" customFormat="1" ht="11.25" customHeight="1" x14ac:dyDescent="0.25">
      <c r="A70" s="46"/>
      <c r="B70" s="302"/>
      <c r="C70" s="302"/>
      <c r="D70" s="302"/>
      <c r="E70" s="302"/>
      <c r="F70" s="302"/>
      <c r="G70" s="302"/>
      <c r="H70" s="302"/>
      <c r="I70" s="302"/>
      <c r="J70" s="302"/>
      <c r="K70" s="302"/>
      <c r="L70" s="302"/>
      <c r="M70" s="302"/>
      <c r="N70" s="302"/>
      <c r="O70" s="302"/>
      <c r="P70" s="302"/>
      <c r="Q70" s="302"/>
      <c r="R70" s="302"/>
      <c r="S70" s="302"/>
      <c r="T70" s="46"/>
      <c r="V70" s="33"/>
      <c r="AB70" s="25"/>
      <c r="AC70" s="25"/>
      <c r="AD70" s="29"/>
    </row>
    <row r="71" spans="1:30" ht="34.5" customHeight="1" x14ac:dyDescent="0.25">
      <c r="A71" s="46"/>
      <c r="B71" s="362" t="s">
        <v>90</v>
      </c>
      <c r="C71" s="362"/>
      <c r="D71" s="362"/>
      <c r="E71" s="362"/>
      <c r="F71" s="362"/>
      <c r="G71" s="362"/>
      <c r="H71" s="362"/>
      <c r="I71" s="362"/>
      <c r="J71" s="362"/>
      <c r="K71" s="362"/>
      <c r="L71" s="362"/>
      <c r="M71" s="362"/>
      <c r="N71" s="362"/>
      <c r="O71" s="362"/>
      <c r="P71" s="362"/>
      <c r="Q71" s="362"/>
      <c r="R71" s="362"/>
      <c r="S71" s="362"/>
      <c r="T71" s="46"/>
      <c r="V71" s="33"/>
    </row>
    <row r="72" spans="1:30" ht="9" customHeight="1" outlineLevel="1" x14ac:dyDescent="0.25">
      <c r="A72" s="46"/>
      <c r="B72" s="59"/>
      <c r="C72" s="2"/>
      <c r="D72" s="2"/>
      <c r="E72" s="2"/>
      <c r="F72" s="2"/>
      <c r="G72" s="2"/>
      <c r="H72" s="2"/>
      <c r="I72" s="2"/>
      <c r="J72" s="2"/>
      <c r="K72" s="2"/>
      <c r="L72" s="2"/>
      <c r="M72" s="2"/>
      <c r="N72" s="2"/>
      <c r="O72" s="2"/>
      <c r="P72" s="2"/>
      <c r="Q72" s="2"/>
      <c r="R72" s="2"/>
      <c r="S72" s="2"/>
      <c r="T72" s="46"/>
      <c r="V72" s="33"/>
    </row>
    <row r="73" spans="1:30" ht="31.5" customHeight="1" outlineLevel="1" x14ac:dyDescent="0.25">
      <c r="A73" s="46"/>
      <c r="B73" s="361" t="s">
        <v>99</v>
      </c>
      <c r="C73" s="361"/>
      <c r="D73" s="361"/>
      <c r="E73" s="361"/>
      <c r="F73" s="361"/>
      <c r="G73" s="361"/>
      <c r="H73" s="361"/>
      <c r="I73" s="361"/>
      <c r="J73" s="361"/>
      <c r="K73" s="361"/>
      <c r="L73" s="361"/>
      <c r="M73" s="361"/>
      <c r="N73" s="361"/>
      <c r="O73" s="361"/>
      <c r="P73" s="361"/>
      <c r="Q73" s="361"/>
      <c r="R73" s="361"/>
      <c r="S73" s="361"/>
      <c r="T73" s="46"/>
      <c r="V73" s="33"/>
    </row>
    <row r="74" spans="1:30" s="27" customFormat="1" ht="11.25" customHeight="1" x14ac:dyDescent="0.25">
      <c r="A74" s="46"/>
      <c r="B74" s="302"/>
      <c r="C74" s="302"/>
      <c r="D74" s="302"/>
      <c r="E74" s="302"/>
      <c r="F74" s="302"/>
      <c r="G74" s="302"/>
      <c r="H74" s="302"/>
      <c r="I74" s="302"/>
      <c r="J74" s="302"/>
      <c r="K74" s="302"/>
      <c r="L74" s="302"/>
      <c r="M74" s="302"/>
      <c r="N74" s="302"/>
      <c r="O74" s="302"/>
      <c r="P74" s="302"/>
      <c r="Q74" s="302"/>
      <c r="R74" s="302"/>
      <c r="S74" s="302"/>
      <c r="T74" s="46"/>
      <c r="V74" s="33"/>
      <c r="AB74" s="25"/>
      <c r="AC74" s="25"/>
      <c r="AD74" s="29"/>
    </row>
    <row r="75" spans="1:30" ht="15.75" x14ac:dyDescent="0.25">
      <c r="A75" s="46"/>
      <c r="B75" s="362" t="s">
        <v>82</v>
      </c>
      <c r="C75" s="362"/>
      <c r="D75" s="362"/>
      <c r="E75" s="362"/>
      <c r="F75" s="362"/>
      <c r="G75" s="362"/>
      <c r="H75" s="362"/>
      <c r="I75" s="362"/>
      <c r="J75" s="362"/>
      <c r="K75" s="362"/>
      <c r="L75" s="362"/>
      <c r="M75" s="362"/>
      <c r="N75" s="362"/>
      <c r="O75" s="362"/>
      <c r="P75" s="362"/>
      <c r="Q75" s="362"/>
      <c r="R75" s="362"/>
      <c r="S75" s="362"/>
      <c r="T75" s="46"/>
      <c r="V75" s="33"/>
    </row>
    <row r="76" spans="1:30" ht="9" customHeight="1" outlineLevel="1" x14ac:dyDescent="0.25">
      <c r="A76" s="46"/>
      <c r="B76" s="59"/>
      <c r="C76" s="2"/>
      <c r="D76" s="2"/>
      <c r="E76" s="2"/>
      <c r="F76" s="2"/>
      <c r="G76" s="2"/>
      <c r="H76" s="2"/>
      <c r="I76" s="2"/>
      <c r="J76" s="2"/>
      <c r="K76" s="2"/>
      <c r="L76" s="2"/>
      <c r="M76" s="2"/>
      <c r="N76" s="2"/>
      <c r="O76" s="2"/>
      <c r="P76" s="2"/>
      <c r="Q76" s="2"/>
      <c r="R76" s="2"/>
      <c r="S76" s="2"/>
      <c r="T76" s="46"/>
      <c r="V76" s="33"/>
    </row>
    <row r="77" spans="1:30" ht="16.5" customHeight="1" outlineLevel="1" x14ac:dyDescent="0.25">
      <c r="A77" s="46"/>
      <c r="B77" s="361" t="s">
        <v>51</v>
      </c>
      <c r="C77" s="361"/>
      <c r="D77" s="361"/>
      <c r="E77" s="361"/>
      <c r="F77" s="361"/>
      <c r="G77" s="361"/>
      <c r="H77" s="361"/>
      <c r="I77" s="361"/>
      <c r="J77" s="361"/>
      <c r="K77" s="361"/>
      <c r="L77" s="361"/>
      <c r="M77" s="361"/>
      <c r="N77" s="361"/>
      <c r="O77" s="361"/>
      <c r="P77" s="361"/>
      <c r="Q77" s="361"/>
      <c r="R77" s="361"/>
      <c r="S77" s="361"/>
      <c r="T77" s="46"/>
      <c r="V77" s="33"/>
    </row>
    <row r="78" spans="1:30" s="27" customFormat="1" ht="11.25" customHeight="1" x14ac:dyDescent="0.25">
      <c r="A78" s="46"/>
      <c r="B78" s="302"/>
      <c r="C78" s="302"/>
      <c r="D78" s="302"/>
      <c r="E78" s="302"/>
      <c r="F78" s="302"/>
      <c r="G78" s="302"/>
      <c r="H78" s="302"/>
      <c r="I78" s="302"/>
      <c r="J78" s="302"/>
      <c r="K78" s="302"/>
      <c r="L78" s="302"/>
      <c r="M78" s="302"/>
      <c r="N78" s="302"/>
      <c r="O78" s="302"/>
      <c r="P78" s="302"/>
      <c r="Q78" s="302"/>
      <c r="R78" s="302"/>
      <c r="S78" s="302"/>
      <c r="T78" s="46"/>
      <c r="V78" s="33"/>
      <c r="AB78" s="25"/>
      <c r="AC78" s="25"/>
      <c r="AD78" s="29"/>
    </row>
    <row r="79" spans="1:30" ht="35.25" customHeight="1" x14ac:dyDescent="0.25">
      <c r="A79" s="46"/>
      <c r="B79" s="362" t="s">
        <v>83</v>
      </c>
      <c r="C79" s="362"/>
      <c r="D79" s="362"/>
      <c r="E79" s="362"/>
      <c r="F79" s="362"/>
      <c r="G79" s="362"/>
      <c r="H79" s="362"/>
      <c r="I79" s="362"/>
      <c r="J79" s="362"/>
      <c r="K79" s="362"/>
      <c r="L79" s="362"/>
      <c r="M79" s="362"/>
      <c r="N79" s="362"/>
      <c r="O79" s="362"/>
      <c r="P79" s="362"/>
      <c r="Q79" s="362"/>
      <c r="R79" s="362"/>
      <c r="S79" s="362"/>
      <c r="T79" s="46"/>
      <c r="V79" s="33"/>
    </row>
    <row r="80" spans="1:30" ht="9" customHeight="1" outlineLevel="1" x14ac:dyDescent="0.25">
      <c r="A80" s="46"/>
      <c r="B80" s="59"/>
      <c r="C80" s="2"/>
      <c r="D80" s="2"/>
      <c r="E80" s="2"/>
      <c r="F80" s="2"/>
      <c r="G80" s="2"/>
      <c r="H80" s="2"/>
      <c r="I80" s="2"/>
      <c r="J80" s="2"/>
      <c r="K80" s="2"/>
      <c r="L80" s="2"/>
      <c r="M80" s="2"/>
      <c r="N80" s="2"/>
      <c r="O80" s="2"/>
      <c r="P80" s="2"/>
      <c r="Q80" s="2"/>
      <c r="R80" s="2"/>
      <c r="S80" s="2"/>
      <c r="T80" s="46"/>
      <c r="V80" s="33"/>
    </row>
    <row r="81" spans="1:30" ht="34.5" customHeight="1" outlineLevel="1" x14ac:dyDescent="0.25">
      <c r="A81" s="46"/>
      <c r="B81" s="361" t="s">
        <v>100</v>
      </c>
      <c r="C81" s="361"/>
      <c r="D81" s="361"/>
      <c r="E81" s="361"/>
      <c r="F81" s="361"/>
      <c r="G81" s="361"/>
      <c r="H81" s="361"/>
      <c r="I81" s="361"/>
      <c r="J81" s="361"/>
      <c r="K81" s="361"/>
      <c r="L81" s="361"/>
      <c r="M81" s="361"/>
      <c r="N81" s="361"/>
      <c r="O81" s="361"/>
      <c r="P81" s="361"/>
      <c r="Q81" s="361"/>
      <c r="R81" s="361"/>
      <c r="S81" s="361"/>
      <c r="T81" s="46"/>
      <c r="V81" s="33"/>
    </row>
    <row r="82" spans="1:30" s="27" customFormat="1" ht="11.25" customHeight="1" x14ac:dyDescent="0.25">
      <c r="A82" s="46"/>
      <c r="B82" s="302"/>
      <c r="C82" s="302"/>
      <c r="D82" s="302"/>
      <c r="E82" s="302"/>
      <c r="F82" s="302"/>
      <c r="G82" s="302"/>
      <c r="H82" s="302"/>
      <c r="I82" s="302"/>
      <c r="J82" s="302"/>
      <c r="K82" s="302"/>
      <c r="L82" s="302"/>
      <c r="M82" s="302"/>
      <c r="N82" s="302"/>
      <c r="O82" s="302"/>
      <c r="P82" s="302"/>
      <c r="Q82" s="302"/>
      <c r="R82" s="302"/>
      <c r="S82" s="302"/>
      <c r="T82" s="46"/>
      <c r="V82" s="33"/>
      <c r="AB82" s="25"/>
      <c r="AC82" s="25"/>
      <c r="AD82" s="29"/>
    </row>
    <row r="83" spans="1:30" s="27" customFormat="1" ht="6.75" customHeight="1" x14ac:dyDescent="0.25">
      <c r="A83" s="48"/>
      <c r="B83" s="46"/>
      <c r="C83" s="46"/>
      <c r="D83" s="46"/>
      <c r="E83" s="46"/>
      <c r="F83" s="46"/>
      <c r="G83" s="46"/>
      <c r="H83" s="46"/>
      <c r="I83" s="46"/>
      <c r="J83" s="46"/>
      <c r="K83" s="46"/>
      <c r="L83" s="46"/>
      <c r="M83" s="46"/>
      <c r="N83" s="46"/>
      <c r="O83" s="46"/>
      <c r="P83" s="46"/>
      <c r="Q83" s="46"/>
      <c r="R83" s="46"/>
      <c r="S83" s="46"/>
      <c r="T83" s="46"/>
      <c r="V83" s="26"/>
      <c r="AB83" s="25"/>
      <c r="AC83" s="25"/>
      <c r="AD83" s="29"/>
    </row>
  </sheetData>
  <mergeCells count="52">
    <mergeCell ref="Y19:AA19"/>
    <mergeCell ref="B2:S2"/>
    <mergeCell ref="B8:S8"/>
    <mergeCell ref="B11:S11"/>
    <mergeCell ref="B12:S12"/>
    <mergeCell ref="W11:AA11"/>
    <mergeCell ref="W12:AA12"/>
    <mergeCell ref="W13:AA13"/>
    <mergeCell ref="W14:AA14"/>
    <mergeCell ref="W15:AA15"/>
    <mergeCell ref="B17:S17"/>
    <mergeCell ref="B18:S18"/>
    <mergeCell ref="H5:S6"/>
    <mergeCell ref="B46:S46"/>
    <mergeCell ref="B21:S21"/>
    <mergeCell ref="B22:S22"/>
    <mergeCell ref="B25:S25"/>
    <mergeCell ref="B26:S26"/>
    <mergeCell ref="B29:S29"/>
    <mergeCell ref="B30:S30"/>
    <mergeCell ref="B33:S33"/>
    <mergeCell ref="B34:S34"/>
    <mergeCell ref="B41:S41"/>
    <mergeCell ref="B42:S42"/>
    <mergeCell ref="B45:S45"/>
    <mergeCell ref="B37:S37"/>
    <mergeCell ref="B38:S38"/>
    <mergeCell ref="B59:S59"/>
    <mergeCell ref="B49:S49"/>
    <mergeCell ref="B50:S50"/>
    <mergeCell ref="B53:S53"/>
    <mergeCell ref="B54:S54"/>
    <mergeCell ref="B55:S55"/>
    <mergeCell ref="B57:S57"/>
    <mergeCell ref="B58:S58"/>
    <mergeCell ref="B75:S75"/>
    <mergeCell ref="B61:S61"/>
    <mergeCell ref="B62:S62"/>
    <mergeCell ref="B63:S63"/>
    <mergeCell ref="B65:S65"/>
    <mergeCell ref="B66:S66"/>
    <mergeCell ref="B67:S67"/>
    <mergeCell ref="B69:S69"/>
    <mergeCell ref="B70:S70"/>
    <mergeCell ref="B71:S71"/>
    <mergeCell ref="B73:S73"/>
    <mergeCell ref="B74:S74"/>
    <mergeCell ref="B77:S77"/>
    <mergeCell ref="B78:S78"/>
    <mergeCell ref="B79:S79"/>
    <mergeCell ref="B81:S81"/>
    <mergeCell ref="B82:S82"/>
  </mergeCells>
  <hyperlinks>
    <hyperlink ref="Y19" location="Schulobst_ZUT_Antrag!A1" display="Schulobst_ZUT_Antrag!A1"/>
    <hyperlink ref="Y19:AA19" location="SCHULMILCH_ZUT_Antrag!A1" display="Schulmilch_ZUT_Antrag"/>
  </hyperlinks>
  <pageMargins left="0.74803149606299213" right="0.39370078740157483" top="0.51181102362204722" bottom="0.39370078740157483" header="0.31496062992125984" footer="0.31496062992125984"/>
  <pageSetup paperSize="9" scale="95" fitToHeight="0" orientation="portrait" r:id="rId1"/>
  <headerFooter>
    <oddFooter>&amp;L&amp;"Arial,Standard"&amp;9Agrarmarkt Austria / www.ama.at&amp;C&amp;"Arial,Standard"&amp;9 Version 07 (letzte Änderung: 05.09.2022)&amp;R&amp;"Arial,Standard"&amp;9Seite &amp;P von &amp;N</oddFooter>
  </headerFooter>
  <rowBreaks count="2" manualBreakCount="2">
    <brk id="42" min="1" max="18" man="1"/>
    <brk id="62" min="1" max="18" man="1"/>
  </rowBreaks>
  <drawing r:id="rId2"/>
  <legacyDrawing r:id="rId3"/>
  <oleObjects>
    <mc:AlternateContent xmlns:mc="http://schemas.openxmlformats.org/markup-compatibility/2006">
      <mc:Choice Requires="x14">
        <oleObject progId="MSDraw" shapeId="32769" r:id="rId4">
          <objectPr defaultSize="0" autoPict="0" r:id="rId5">
            <anchor moveWithCells="1" sizeWithCells="1">
              <from>
                <xdr:col>5</xdr:col>
                <xdr:colOff>85725</xdr:colOff>
                <xdr:row>3</xdr:row>
                <xdr:rowOff>114300</xdr:rowOff>
              </from>
              <to>
                <xdr:col>6</xdr:col>
                <xdr:colOff>171450</xdr:colOff>
                <xdr:row>4</xdr:row>
                <xdr:rowOff>295275</xdr:rowOff>
              </to>
            </anchor>
          </objectPr>
        </oleObject>
      </mc:Choice>
      <mc:Fallback>
        <oleObject progId="MSDraw" shapeId="327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Z39"/>
  <sheetViews>
    <sheetView topLeftCell="AM1" zoomScale="85" zoomScaleNormal="85" workbookViewId="0">
      <selection activeCell="BD18" sqref="BD18"/>
    </sheetView>
  </sheetViews>
  <sheetFormatPr baseColWidth="10" defaultColWidth="11.42578125" defaultRowHeight="15" x14ac:dyDescent="0.25"/>
  <cols>
    <col min="1" max="1" width="1.85546875" style="25" customWidth="1"/>
    <col min="2" max="2" width="8.28515625" style="25" customWidth="1"/>
    <col min="3" max="4" width="32.7109375" style="25" customWidth="1"/>
    <col min="5" max="5" width="5.5703125" style="25" customWidth="1"/>
    <col min="6" max="6" width="8.28515625" style="25" customWidth="1"/>
    <col min="7" max="8" width="32.7109375" style="25" customWidth="1"/>
    <col min="9" max="9" width="5.5703125" style="25" customWidth="1"/>
    <col min="10" max="10" width="8.28515625" style="25" customWidth="1"/>
    <col min="11" max="12" width="32.7109375" style="25" customWidth="1"/>
    <col min="13" max="13" width="5.5703125" style="25" customWidth="1"/>
    <col min="14" max="14" width="8.28515625" style="25" customWidth="1"/>
    <col min="15" max="16" width="32.7109375" style="25" customWidth="1"/>
    <col min="17" max="17" width="5.5703125" style="25" customWidth="1"/>
    <col min="18" max="18" width="8.28515625" style="25" customWidth="1"/>
    <col min="19" max="20" width="32.7109375" style="25" customWidth="1"/>
    <col min="21" max="21" width="5.5703125" style="25" customWidth="1"/>
    <col min="22" max="22" width="8.28515625" style="25" customWidth="1"/>
    <col min="23" max="24" width="32.7109375" style="25" customWidth="1"/>
    <col min="25" max="25" width="5.5703125" style="25" customWidth="1"/>
    <col min="26" max="26" width="8.28515625" style="25" customWidth="1"/>
    <col min="27" max="28" width="32.7109375" style="25" customWidth="1"/>
    <col min="29" max="29" width="5.5703125" style="25" customWidth="1"/>
    <col min="30" max="30" width="8.28515625" style="25" customWidth="1"/>
    <col min="31" max="32" width="32.7109375" style="25" customWidth="1"/>
    <col min="33" max="33" width="5.5703125" style="25" customWidth="1"/>
    <col min="34" max="34" width="8.28515625" style="25" customWidth="1"/>
    <col min="35" max="36" width="32.7109375" style="25" customWidth="1"/>
    <col min="37" max="37" width="5.5703125" style="25" customWidth="1"/>
    <col min="38" max="38" width="8.28515625" style="25" customWidth="1"/>
    <col min="39" max="40" width="32.7109375" style="25" customWidth="1"/>
    <col min="41" max="41" width="5.5703125" style="25" customWidth="1"/>
    <col min="42" max="42" width="8.28515625" style="25" customWidth="1"/>
    <col min="43" max="44" width="32.7109375" style="25" customWidth="1"/>
    <col min="45" max="45" width="5.5703125" style="25" customWidth="1"/>
    <col min="46" max="46" width="8.28515625" style="25" customWidth="1"/>
    <col min="47" max="48" width="32.7109375" style="25" customWidth="1"/>
    <col min="50" max="50" width="8.28515625" style="25" customWidth="1"/>
    <col min="51" max="52" width="32.7109375" style="25" customWidth="1"/>
  </cols>
  <sheetData>
    <row r="1" spans="1:52" s="25" customFormat="1"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row>
    <row r="2" spans="1:52" s="25" customFormat="1" ht="36" x14ac:dyDescent="0.55000000000000004">
      <c r="A2" s="16"/>
      <c r="B2" s="147" t="s">
        <v>5</v>
      </c>
      <c r="C2" s="148"/>
      <c r="D2" s="148"/>
      <c r="E2" s="16"/>
      <c r="F2" s="147" t="s">
        <v>6</v>
      </c>
      <c r="G2" s="148"/>
      <c r="H2" s="148"/>
      <c r="I2" s="16"/>
      <c r="J2" s="147" t="s">
        <v>16</v>
      </c>
      <c r="K2" s="148"/>
      <c r="L2" s="148"/>
      <c r="M2" s="16"/>
      <c r="N2" s="147" t="s">
        <v>108</v>
      </c>
      <c r="O2" s="148"/>
      <c r="P2" s="149" t="s">
        <v>106</v>
      </c>
      <c r="Q2" s="16"/>
      <c r="R2" s="147" t="s">
        <v>113</v>
      </c>
      <c r="S2" s="148"/>
      <c r="T2" s="149" t="s">
        <v>106</v>
      </c>
      <c r="U2" s="16"/>
      <c r="V2" s="147" t="s">
        <v>124</v>
      </c>
      <c r="W2" s="148"/>
      <c r="X2" s="149" t="s">
        <v>106</v>
      </c>
      <c r="Y2" s="16"/>
      <c r="Z2" s="147" t="s">
        <v>126</v>
      </c>
      <c r="AA2" s="148"/>
      <c r="AB2" s="149" t="s">
        <v>106</v>
      </c>
      <c r="AC2" s="16"/>
      <c r="AD2" s="147" t="s">
        <v>127</v>
      </c>
      <c r="AE2" s="148"/>
      <c r="AF2" s="149" t="s">
        <v>106</v>
      </c>
      <c r="AG2" s="16"/>
      <c r="AH2" s="147" t="s">
        <v>128</v>
      </c>
      <c r="AI2" s="148"/>
      <c r="AJ2" s="149" t="s">
        <v>106</v>
      </c>
      <c r="AK2" s="16"/>
      <c r="AL2" s="147" t="s">
        <v>129</v>
      </c>
      <c r="AM2" s="148"/>
      <c r="AN2" s="149" t="s">
        <v>106</v>
      </c>
      <c r="AO2" s="16"/>
      <c r="AP2" s="147" t="s">
        <v>130</v>
      </c>
      <c r="AQ2" s="148"/>
      <c r="AR2" s="149" t="s">
        <v>106</v>
      </c>
      <c r="AS2" s="16"/>
      <c r="AT2" s="147" t="s">
        <v>152</v>
      </c>
      <c r="AU2" s="148"/>
      <c r="AV2" s="149" t="s">
        <v>106</v>
      </c>
      <c r="AW2" s="16"/>
      <c r="AX2" s="147" t="s">
        <v>194</v>
      </c>
      <c r="AY2" s="148"/>
      <c r="AZ2" s="149" t="s">
        <v>106</v>
      </c>
    </row>
    <row r="3" spans="1:52" s="25" customFormat="1" x14ac:dyDescent="0.25">
      <c r="A3" s="16"/>
      <c r="B3" s="150"/>
      <c r="C3" s="150"/>
      <c r="D3" s="150"/>
      <c r="E3" s="16"/>
      <c r="F3" s="150"/>
      <c r="G3" s="150"/>
      <c r="H3" s="150"/>
      <c r="I3" s="16"/>
      <c r="J3" s="150"/>
      <c r="K3" s="150"/>
      <c r="L3" s="150"/>
      <c r="M3" s="16"/>
      <c r="N3" s="150"/>
      <c r="O3" s="150"/>
      <c r="P3" s="150"/>
      <c r="Q3" s="16"/>
      <c r="R3" s="150"/>
      <c r="S3" s="150"/>
      <c r="T3" s="150"/>
      <c r="U3" s="16"/>
      <c r="V3" s="150"/>
      <c r="W3" s="150"/>
      <c r="X3" s="150"/>
      <c r="Y3" s="16"/>
      <c r="Z3" s="150"/>
      <c r="AA3" s="150"/>
      <c r="AB3" s="150"/>
      <c r="AC3" s="16"/>
      <c r="AD3" s="150"/>
      <c r="AE3" s="150"/>
      <c r="AF3" s="150"/>
      <c r="AG3" s="16"/>
      <c r="AH3" s="150"/>
      <c r="AI3" s="150"/>
      <c r="AJ3" s="150"/>
      <c r="AK3" s="16"/>
      <c r="AL3" s="150"/>
      <c r="AM3" s="150"/>
      <c r="AN3" s="150"/>
      <c r="AO3" s="16"/>
      <c r="AP3" s="150"/>
      <c r="AQ3" s="150"/>
      <c r="AR3" s="150"/>
      <c r="AS3" s="16"/>
      <c r="AT3" s="150"/>
      <c r="AU3" s="150"/>
      <c r="AV3" s="150"/>
      <c r="AW3" s="16"/>
      <c r="AX3" s="150"/>
      <c r="AY3" s="150"/>
      <c r="AZ3" s="150"/>
    </row>
    <row r="4" spans="1:52" s="25" customFormat="1" ht="31.5" x14ac:dyDescent="0.5">
      <c r="A4" s="16"/>
      <c r="B4" s="151" t="s">
        <v>160</v>
      </c>
      <c r="C4" s="151"/>
      <c r="D4" s="151"/>
      <c r="E4" s="16"/>
      <c r="F4" s="151" t="s">
        <v>159</v>
      </c>
      <c r="G4" s="151"/>
      <c r="H4" s="151"/>
      <c r="I4" s="16"/>
      <c r="J4" s="151" t="s">
        <v>109</v>
      </c>
      <c r="K4" s="151"/>
      <c r="L4" s="151"/>
      <c r="M4" s="16"/>
      <c r="N4" s="151" t="s">
        <v>110</v>
      </c>
      <c r="O4" s="151"/>
      <c r="P4" s="151"/>
      <c r="Q4" s="16"/>
      <c r="R4" s="151" t="s">
        <v>107</v>
      </c>
      <c r="S4" s="151"/>
      <c r="T4" s="151"/>
      <c r="U4" s="16"/>
      <c r="V4" s="151" t="s">
        <v>158</v>
      </c>
      <c r="W4" s="151"/>
      <c r="X4" s="151"/>
      <c r="Y4" s="16"/>
      <c r="Z4" s="151" t="s">
        <v>157</v>
      </c>
      <c r="AA4" s="151"/>
      <c r="AB4" s="151"/>
      <c r="AC4" s="16"/>
      <c r="AD4" s="151" t="s">
        <v>156</v>
      </c>
      <c r="AE4" s="151"/>
      <c r="AF4" s="151"/>
      <c r="AG4" s="16"/>
      <c r="AH4" s="151" t="s">
        <v>155</v>
      </c>
      <c r="AI4" s="151"/>
      <c r="AJ4" s="151"/>
      <c r="AK4" s="16"/>
      <c r="AL4" s="151" t="s">
        <v>154</v>
      </c>
      <c r="AM4" s="151"/>
      <c r="AN4" s="151"/>
      <c r="AO4" s="16"/>
      <c r="AP4" s="151" t="s">
        <v>153</v>
      </c>
      <c r="AQ4" s="151"/>
      <c r="AR4" s="151"/>
      <c r="AS4" s="16"/>
      <c r="AT4" s="151" t="s">
        <v>150</v>
      </c>
      <c r="AU4" s="151"/>
      <c r="AV4" s="151"/>
      <c r="AW4" s="16"/>
      <c r="AX4" s="151" t="s">
        <v>150</v>
      </c>
      <c r="AY4" s="151" t="s">
        <v>193</v>
      </c>
      <c r="AZ4" s="151"/>
    </row>
    <row r="5" spans="1:52" s="25" customFormat="1" ht="5.25" customHeight="1" x14ac:dyDescent="0.2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row>
    <row r="6" spans="1:52" s="25" customFormat="1" ht="26.25" x14ac:dyDescent="0.4">
      <c r="A6" s="16"/>
      <c r="B6" s="152" t="s">
        <v>2</v>
      </c>
      <c r="C6" s="152" t="s">
        <v>3</v>
      </c>
      <c r="D6" s="152" t="s">
        <v>4</v>
      </c>
      <c r="E6" s="153"/>
      <c r="F6" s="154" t="s">
        <v>2</v>
      </c>
      <c r="G6" s="152" t="s">
        <v>3</v>
      </c>
      <c r="H6" s="152" t="s">
        <v>4</v>
      </c>
      <c r="I6" s="153"/>
      <c r="J6" s="154" t="s">
        <v>2</v>
      </c>
      <c r="K6" s="152" t="s">
        <v>3</v>
      </c>
      <c r="L6" s="152" t="s">
        <v>4</v>
      </c>
      <c r="M6" s="153"/>
      <c r="N6" s="154" t="s">
        <v>2</v>
      </c>
      <c r="O6" s="152" t="s">
        <v>3</v>
      </c>
      <c r="P6" s="152" t="s">
        <v>4</v>
      </c>
      <c r="Q6" s="153"/>
      <c r="R6" s="154" t="s">
        <v>2</v>
      </c>
      <c r="S6" s="152" t="s">
        <v>3</v>
      </c>
      <c r="T6" s="152" t="s">
        <v>4</v>
      </c>
      <c r="U6" s="16"/>
      <c r="V6" s="152" t="s">
        <v>2</v>
      </c>
      <c r="W6" s="152" t="s">
        <v>3</v>
      </c>
      <c r="X6" s="152" t="s">
        <v>4</v>
      </c>
      <c r="Y6" s="16"/>
      <c r="Z6" s="152" t="s">
        <v>2</v>
      </c>
      <c r="AA6" s="152" t="s">
        <v>3</v>
      </c>
      <c r="AB6" s="152" t="s">
        <v>4</v>
      </c>
      <c r="AC6" s="16"/>
      <c r="AD6" s="152" t="s">
        <v>2</v>
      </c>
      <c r="AE6" s="152" t="s">
        <v>3</v>
      </c>
      <c r="AF6" s="152" t="s">
        <v>4</v>
      </c>
      <c r="AG6" s="16"/>
      <c r="AH6" s="152" t="s">
        <v>2</v>
      </c>
      <c r="AI6" s="152" t="s">
        <v>3</v>
      </c>
      <c r="AJ6" s="152" t="s">
        <v>4</v>
      </c>
      <c r="AK6" s="16"/>
      <c r="AL6" s="152" t="s">
        <v>2</v>
      </c>
      <c r="AM6" s="152" t="s">
        <v>3</v>
      </c>
      <c r="AN6" s="152" t="s">
        <v>4</v>
      </c>
      <c r="AO6" s="16"/>
      <c r="AP6" s="152" t="s">
        <v>2</v>
      </c>
      <c r="AQ6" s="152" t="s">
        <v>3</v>
      </c>
      <c r="AR6" s="152" t="s">
        <v>4</v>
      </c>
      <c r="AS6" s="153"/>
      <c r="AT6" s="154" t="s">
        <v>2</v>
      </c>
      <c r="AU6" s="152" t="s">
        <v>3</v>
      </c>
      <c r="AV6" s="152" t="s">
        <v>4</v>
      </c>
      <c r="AW6" s="16"/>
      <c r="AX6" s="154" t="s">
        <v>2</v>
      </c>
      <c r="AY6" s="152" t="s">
        <v>3</v>
      </c>
      <c r="AZ6" s="152" t="s">
        <v>4</v>
      </c>
    </row>
    <row r="7" spans="1:52" s="25" customFormat="1" ht="18.75" customHeight="1" x14ac:dyDescent="0.25">
      <c r="A7" s="16"/>
      <c r="B7" s="155">
        <v>0</v>
      </c>
      <c r="C7" s="156"/>
      <c r="D7" s="157" t="s">
        <v>7</v>
      </c>
      <c r="E7" s="158"/>
      <c r="F7" s="155">
        <v>0</v>
      </c>
      <c r="G7" s="156"/>
      <c r="H7" s="157" t="s">
        <v>7</v>
      </c>
      <c r="I7" s="158"/>
      <c r="J7" s="155">
        <v>0</v>
      </c>
      <c r="K7" s="156"/>
      <c r="L7" s="157" t="s">
        <v>7</v>
      </c>
      <c r="M7" s="158"/>
      <c r="N7" s="155">
        <v>0</v>
      </c>
      <c r="O7" s="156"/>
      <c r="P7" s="157" t="s">
        <v>7</v>
      </c>
      <c r="Q7" s="158"/>
      <c r="R7" s="155">
        <v>0</v>
      </c>
      <c r="S7" s="156"/>
      <c r="T7" s="157" t="s">
        <v>7</v>
      </c>
      <c r="U7" s="16"/>
      <c r="V7" s="155">
        <v>0</v>
      </c>
      <c r="W7" s="156"/>
      <c r="X7" s="157" t="s">
        <v>7</v>
      </c>
      <c r="Y7" s="16"/>
      <c r="Z7" s="155">
        <v>0</v>
      </c>
      <c r="AA7" s="156"/>
      <c r="AB7" s="157" t="s">
        <v>7</v>
      </c>
      <c r="AC7" s="16"/>
      <c r="AD7" s="155">
        <v>0</v>
      </c>
      <c r="AE7" s="156"/>
      <c r="AF7" s="157" t="s">
        <v>7</v>
      </c>
      <c r="AG7" s="16"/>
      <c r="AH7" s="155">
        <v>0</v>
      </c>
      <c r="AI7" s="156"/>
      <c r="AJ7" s="157" t="s">
        <v>7</v>
      </c>
      <c r="AK7" s="16"/>
      <c r="AL7" s="155">
        <v>0</v>
      </c>
      <c r="AM7" s="156"/>
      <c r="AN7" s="157" t="s">
        <v>7</v>
      </c>
      <c r="AO7" s="16"/>
      <c r="AP7" s="155">
        <v>0</v>
      </c>
      <c r="AQ7" s="156"/>
      <c r="AR7" s="157" t="s">
        <v>7</v>
      </c>
      <c r="AS7" s="158"/>
      <c r="AT7" s="155">
        <v>0</v>
      </c>
      <c r="AU7" s="156"/>
      <c r="AV7" s="157" t="s">
        <v>7</v>
      </c>
      <c r="AW7" s="16"/>
      <c r="AX7" s="155">
        <v>0</v>
      </c>
      <c r="AY7" s="156"/>
      <c r="AZ7" s="157" t="s">
        <v>7</v>
      </c>
    </row>
    <row r="8" spans="1:52" s="3" customFormat="1" ht="18.75" x14ac:dyDescent="0.25">
      <c r="A8" s="159"/>
      <c r="B8" s="155">
        <v>1</v>
      </c>
      <c r="C8" s="160" t="s">
        <v>91</v>
      </c>
      <c r="D8" s="161"/>
      <c r="E8" s="158"/>
      <c r="F8" s="155">
        <v>1</v>
      </c>
      <c r="G8" s="160" t="s">
        <v>168</v>
      </c>
      <c r="H8" s="161"/>
      <c r="I8" s="158"/>
      <c r="J8" s="155">
        <v>1</v>
      </c>
      <c r="K8" s="160" t="s">
        <v>17</v>
      </c>
      <c r="L8" s="161"/>
      <c r="M8" s="158"/>
      <c r="N8" s="155">
        <v>1</v>
      </c>
      <c r="O8" s="160" t="s">
        <v>112</v>
      </c>
      <c r="P8" s="161"/>
      <c r="Q8" s="158"/>
      <c r="R8" s="155">
        <v>1</v>
      </c>
      <c r="S8" s="160" t="s">
        <v>176</v>
      </c>
      <c r="T8" s="161"/>
      <c r="U8" s="159"/>
      <c r="V8" s="155">
        <v>1</v>
      </c>
      <c r="W8" s="162">
        <v>125</v>
      </c>
      <c r="X8" s="161"/>
      <c r="Y8" s="159"/>
      <c r="Z8" s="155">
        <v>1</v>
      </c>
      <c r="AA8" s="163" t="s">
        <v>133</v>
      </c>
      <c r="AB8" s="161"/>
      <c r="AC8" s="159"/>
      <c r="AD8" s="155">
        <v>1</v>
      </c>
      <c r="AE8" s="162" t="s">
        <v>134</v>
      </c>
      <c r="AF8" s="161"/>
      <c r="AG8" s="159"/>
      <c r="AH8" s="155">
        <v>1</v>
      </c>
      <c r="AI8" s="164" t="s">
        <v>137</v>
      </c>
      <c r="AJ8" s="161"/>
      <c r="AK8" s="159"/>
      <c r="AL8" s="155">
        <v>1</v>
      </c>
      <c r="AM8" s="162" t="s">
        <v>135</v>
      </c>
      <c r="AN8" s="161"/>
      <c r="AO8" s="159"/>
      <c r="AP8" s="155">
        <v>1</v>
      </c>
      <c r="AQ8" s="164" t="s">
        <v>187</v>
      </c>
      <c r="AR8" s="161"/>
      <c r="AS8" s="158"/>
      <c r="AT8" s="155">
        <v>1</v>
      </c>
      <c r="AU8" s="160" t="s">
        <v>141</v>
      </c>
      <c r="AV8" s="161"/>
      <c r="AW8" s="159"/>
      <c r="AX8" s="155">
        <v>1</v>
      </c>
      <c r="AY8" s="162">
        <v>10</v>
      </c>
      <c r="AZ8" s="161"/>
    </row>
    <row r="9" spans="1:52" s="3" customFormat="1" ht="18.75" x14ac:dyDescent="0.25">
      <c r="A9" s="159"/>
      <c r="B9" s="155">
        <v>2</v>
      </c>
      <c r="C9" s="160"/>
      <c r="D9" s="161"/>
      <c r="E9" s="158"/>
      <c r="F9" s="155">
        <v>2</v>
      </c>
      <c r="G9" s="160"/>
      <c r="H9" s="161"/>
      <c r="I9" s="158"/>
      <c r="J9" s="155">
        <v>2</v>
      </c>
      <c r="K9" s="156"/>
      <c r="L9" s="161" t="s">
        <v>92</v>
      </c>
      <c r="M9" s="158"/>
      <c r="N9" s="155">
        <v>2</v>
      </c>
      <c r="O9" s="160" t="s">
        <v>111</v>
      </c>
      <c r="P9" s="161"/>
      <c r="Q9" s="158"/>
      <c r="R9" s="155">
        <v>2</v>
      </c>
      <c r="S9" s="160"/>
      <c r="T9" s="161"/>
      <c r="U9" s="159"/>
      <c r="V9" s="155">
        <v>2</v>
      </c>
      <c r="W9" s="162">
        <v>130</v>
      </c>
      <c r="X9" s="161"/>
      <c r="Y9" s="159"/>
      <c r="Z9" s="155">
        <v>2</v>
      </c>
      <c r="AA9" s="163"/>
      <c r="AB9" s="161"/>
      <c r="AC9" s="159"/>
      <c r="AD9" s="155">
        <v>2</v>
      </c>
      <c r="AE9" s="164" t="s">
        <v>136</v>
      </c>
      <c r="AF9" s="161"/>
      <c r="AG9" s="159"/>
      <c r="AH9" s="155">
        <v>2</v>
      </c>
      <c r="AI9" s="164"/>
      <c r="AJ9" s="161"/>
      <c r="AK9" s="159"/>
      <c r="AL9" s="155">
        <v>2</v>
      </c>
      <c r="AM9" s="164" t="s">
        <v>138</v>
      </c>
      <c r="AN9" s="161"/>
      <c r="AO9" s="159"/>
      <c r="AP9" s="155">
        <v>2</v>
      </c>
      <c r="AQ9" s="164" t="s">
        <v>169</v>
      </c>
      <c r="AR9" s="161"/>
      <c r="AS9" s="158"/>
      <c r="AT9" s="155">
        <v>2</v>
      </c>
      <c r="AU9" s="160" t="s">
        <v>151</v>
      </c>
      <c r="AV9" s="161"/>
      <c r="AW9" s="159"/>
      <c r="AX9" s="155">
        <v>2</v>
      </c>
      <c r="AY9" s="162">
        <v>13</v>
      </c>
      <c r="AZ9" s="161"/>
    </row>
    <row r="10" spans="1:52" s="3" customFormat="1" ht="18.75" x14ac:dyDescent="0.25">
      <c r="A10" s="159"/>
      <c r="B10" s="155">
        <v>3</v>
      </c>
      <c r="C10" s="160"/>
      <c r="D10" s="161"/>
      <c r="E10" s="158"/>
      <c r="F10" s="155">
        <v>3</v>
      </c>
      <c r="G10" s="160"/>
      <c r="H10" s="161"/>
      <c r="I10" s="158"/>
      <c r="J10" s="155">
        <v>3</v>
      </c>
      <c r="K10" s="160"/>
      <c r="L10" s="161"/>
      <c r="M10" s="158"/>
      <c r="N10" s="155">
        <v>3</v>
      </c>
      <c r="O10" s="160"/>
      <c r="P10" s="161"/>
      <c r="Q10" s="158"/>
      <c r="R10" s="155">
        <v>3</v>
      </c>
      <c r="S10" s="160"/>
      <c r="T10" s="161"/>
      <c r="U10" s="159"/>
      <c r="V10" s="155">
        <v>3</v>
      </c>
      <c r="W10" s="162">
        <v>150</v>
      </c>
      <c r="X10" s="161"/>
      <c r="Y10" s="159"/>
      <c r="Z10" s="155">
        <v>3</v>
      </c>
      <c r="AA10" s="163"/>
      <c r="AB10" s="161"/>
      <c r="AC10" s="159"/>
      <c r="AD10" s="155">
        <v>3</v>
      </c>
      <c r="AE10" s="164" t="s">
        <v>139</v>
      </c>
      <c r="AF10" s="161"/>
      <c r="AG10" s="159"/>
      <c r="AH10" s="155">
        <v>3</v>
      </c>
      <c r="AI10" s="164"/>
      <c r="AJ10" s="161"/>
      <c r="AK10" s="159"/>
      <c r="AL10" s="155">
        <v>3</v>
      </c>
      <c r="AM10" s="164" t="s">
        <v>163</v>
      </c>
      <c r="AN10" s="161"/>
      <c r="AO10" s="159"/>
      <c r="AP10" s="155">
        <v>3</v>
      </c>
      <c r="AQ10" s="164" t="s">
        <v>170</v>
      </c>
      <c r="AR10" s="161"/>
      <c r="AS10" s="158"/>
      <c r="AT10" s="155">
        <v>3</v>
      </c>
      <c r="AU10" s="156"/>
      <c r="AV10" s="165" t="s">
        <v>92</v>
      </c>
      <c r="AW10" s="159"/>
      <c r="AX10" s="155">
        <v>3</v>
      </c>
      <c r="AY10" s="156"/>
      <c r="AZ10" s="165" t="s">
        <v>92</v>
      </c>
    </row>
    <row r="11" spans="1:52" s="3" customFormat="1" ht="18.75" x14ac:dyDescent="0.25">
      <c r="A11" s="159"/>
      <c r="B11" s="155">
        <v>4</v>
      </c>
      <c r="C11" s="160"/>
      <c r="D11" s="161"/>
      <c r="E11" s="158"/>
      <c r="F11" s="155">
        <v>4</v>
      </c>
      <c r="G11" s="160"/>
      <c r="H11" s="161"/>
      <c r="I11" s="158"/>
      <c r="J11" s="155">
        <v>4</v>
      </c>
      <c r="K11" s="160"/>
      <c r="L11" s="165"/>
      <c r="M11" s="158"/>
      <c r="N11" s="155">
        <v>4</v>
      </c>
      <c r="O11" s="160"/>
      <c r="P11" s="165"/>
      <c r="Q11" s="158"/>
      <c r="R11" s="155">
        <v>4</v>
      </c>
      <c r="S11" s="156"/>
      <c r="T11" s="165" t="s">
        <v>92</v>
      </c>
      <c r="U11" s="159"/>
      <c r="V11" s="155">
        <v>4</v>
      </c>
      <c r="W11" s="162">
        <v>170</v>
      </c>
      <c r="X11" s="161"/>
      <c r="Y11" s="159"/>
      <c r="Z11" s="155">
        <v>4</v>
      </c>
      <c r="AA11" s="164"/>
      <c r="AB11" s="161"/>
      <c r="AC11" s="159"/>
      <c r="AD11" s="155">
        <v>4</v>
      </c>
      <c r="AE11" s="164"/>
      <c r="AF11" s="161"/>
      <c r="AG11" s="159"/>
      <c r="AH11" s="155">
        <v>4</v>
      </c>
      <c r="AI11" s="164"/>
      <c r="AJ11" s="161"/>
      <c r="AK11" s="159"/>
      <c r="AL11" s="155">
        <v>4</v>
      </c>
      <c r="AM11" s="156"/>
      <c r="AN11" s="165" t="s">
        <v>92</v>
      </c>
      <c r="AO11" s="159"/>
      <c r="AP11" s="155">
        <v>4</v>
      </c>
      <c r="AQ11" s="164" t="s">
        <v>171</v>
      </c>
      <c r="AR11" s="161"/>
      <c r="AS11" s="158"/>
      <c r="AT11" s="155">
        <v>4</v>
      </c>
      <c r="AU11" s="160"/>
      <c r="AV11" s="165"/>
      <c r="AW11" s="159"/>
      <c r="AX11" s="155">
        <v>4</v>
      </c>
      <c r="AY11" s="160"/>
      <c r="AZ11" s="165"/>
    </row>
    <row r="12" spans="1:52" s="3" customFormat="1" ht="18.75" x14ac:dyDescent="0.25">
      <c r="A12" s="159"/>
      <c r="B12" s="155">
        <v>5</v>
      </c>
      <c r="C12" s="156"/>
      <c r="D12" s="161" t="s">
        <v>92</v>
      </c>
      <c r="E12" s="158"/>
      <c r="F12" s="155">
        <v>5</v>
      </c>
      <c r="G12" s="160"/>
      <c r="H12" s="165"/>
      <c r="I12" s="158"/>
      <c r="J12" s="155">
        <v>5</v>
      </c>
      <c r="K12" s="160"/>
      <c r="L12" s="165"/>
      <c r="M12" s="158"/>
      <c r="N12" s="155">
        <v>5</v>
      </c>
      <c r="O12" s="160"/>
      <c r="P12" s="165"/>
      <c r="Q12" s="158"/>
      <c r="R12" s="155">
        <v>5</v>
      </c>
      <c r="S12" s="160"/>
      <c r="T12" s="165"/>
      <c r="U12" s="159"/>
      <c r="V12" s="155">
        <v>5</v>
      </c>
      <c r="W12" s="162">
        <v>180</v>
      </c>
      <c r="X12" s="161"/>
      <c r="Y12" s="159"/>
      <c r="Z12" s="155">
        <v>5</v>
      </c>
      <c r="AA12" s="164"/>
      <c r="AB12" s="161"/>
      <c r="AC12" s="159"/>
      <c r="AD12" s="155">
        <v>5</v>
      </c>
      <c r="AE12" s="164"/>
      <c r="AF12" s="161"/>
      <c r="AG12" s="159"/>
      <c r="AH12" s="155">
        <v>5</v>
      </c>
      <c r="AI12" s="164"/>
      <c r="AJ12" s="161"/>
      <c r="AK12" s="159"/>
      <c r="AL12" s="155">
        <v>5</v>
      </c>
      <c r="AM12" s="164"/>
      <c r="AN12" s="161"/>
      <c r="AO12" s="159"/>
      <c r="AP12" s="155">
        <v>5</v>
      </c>
      <c r="AQ12" s="164" t="s">
        <v>172</v>
      </c>
      <c r="AR12" s="161"/>
      <c r="AS12" s="158"/>
      <c r="AT12" s="155">
        <v>5</v>
      </c>
      <c r="AU12" s="160"/>
      <c r="AV12" s="165"/>
      <c r="AW12" s="159"/>
      <c r="AX12" s="155">
        <v>5</v>
      </c>
      <c r="AY12" s="160"/>
      <c r="AZ12" s="165"/>
    </row>
    <row r="13" spans="1:52" s="3" customFormat="1" ht="18.75" x14ac:dyDescent="0.25">
      <c r="A13" s="159"/>
      <c r="B13" s="155">
        <v>6</v>
      </c>
      <c r="C13" s="160"/>
      <c r="D13" s="161"/>
      <c r="E13" s="158"/>
      <c r="F13" s="155">
        <v>6</v>
      </c>
      <c r="G13" s="160"/>
      <c r="H13" s="165"/>
      <c r="I13" s="158"/>
      <c r="J13" s="155">
        <v>6</v>
      </c>
      <c r="K13" s="160"/>
      <c r="L13" s="165"/>
      <c r="M13" s="158"/>
      <c r="N13" s="155">
        <v>6</v>
      </c>
      <c r="O13" s="160"/>
      <c r="P13" s="165"/>
      <c r="Q13" s="158"/>
      <c r="R13" s="155">
        <v>6</v>
      </c>
      <c r="S13" s="160"/>
      <c r="T13" s="165"/>
      <c r="U13" s="159"/>
      <c r="V13" s="155">
        <v>6</v>
      </c>
      <c r="W13" s="162">
        <v>200</v>
      </c>
      <c r="X13" s="161"/>
      <c r="Y13" s="159"/>
      <c r="Z13" s="155">
        <v>6</v>
      </c>
      <c r="AA13" s="164"/>
      <c r="AB13" s="161"/>
      <c r="AC13" s="159"/>
      <c r="AD13" s="155">
        <v>6</v>
      </c>
      <c r="AE13" s="164"/>
      <c r="AF13" s="161"/>
      <c r="AG13" s="159"/>
      <c r="AH13" s="155">
        <v>6</v>
      </c>
      <c r="AI13" s="164"/>
      <c r="AJ13" s="161"/>
      <c r="AK13" s="159"/>
      <c r="AL13" s="155">
        <v>6</v>
      </c>
      <c r="AM13" s="164"/>
      <c r="AN13" s="161"/>
      <c r="AO13" s="159"/>
      <c r="AP13" s="155">
        <v>6</v>
      </c>
      <c r="AQ13" s="164" t="s">
        <v>173</v>
      </c>
      <c r="AR13" s="161"/>
      <c r="AS13" s="158"/>
      <c r="AT13" s="155">
        <v>6</v>
      </c>
      <c r="AU13" s="160"/>
      <c r="AV13" s="165"/>
      <c r="AW13" s="159"/>
      <c r="AX13" s="155">
        <v>6</v>
      </c>
      <c r="AY13" s="160"/>
      <c r="AZ13" s="165"/>
    </row>
    <row r="14" spans="1:52" s="3" customFormat="1" ht="18.75" x14ac:dyDescent="0.25">
      <c r="A14" s="159"/>
      <c r="B14" s="155">
        <v>7</v>
      </c>
      <c r="C14" s="160"/>
      <c r="D14" s="161"/>
      <c r="E14" s="158"/>
      <c r="F14" s="155">
        <v>7</v>
      </c>
      <c r="G14" s="160"/>
      <c r="H14" s="165"/>
      <c r="I14" s="158"/>
      <c r="J14" s="155">
        <v>7</v>
      </c>
      <c r="K14" s="160"/>
      <c r="L14" s="165"/>
      <c r="M14" s="158"/>
      <c r="N14" s="155">
        <v>7</v>
      </c>
      <c r="O14" s="160"/>
      <c r="P14" s="165"/>
      <c r="Q14" s="158"/>
      <c r="R14" s="155">
        <v>7</v>
      </c>
      <c r="S14" s="160"/>
      <c r="T14" s="165"/>
      <c r="U14" s="159"/>
      <c r="V14" s="155">
        <v>7</v>
      </c>
      <c r="W14" s="162">
        <v>250</v>
      </c>
      <c r="X14" s="161"/>
      <c r="Y14" s="159"/>
      <c r="Z14" s="155">
        <v>7</v>
      </c>
      <c r="AA14" s="164"/>
      <c r="AB14" s="161"/>
      <c r="AC14" s="159"/>
      <c r="AD14" s="155">
        <v>7</v>
      </c>
      <c r="AE14" s="164"/>
      <c r="AF14" s="161"/>
      <c r="AG14" s="159"/>
      <c r="AH14" s="155">
        <v>7</v>
      </c>
      <c r="AI14" s="164"/>
      <c r="AJ14" s="161"/>
      <c r="AK14" s="159"/>
      <c r="AL14" s="155">
        <v>7</v>
      </c>
      <c r="AM14" s="164"/>
      <c r="AN14" s="161"/>
      <c r="AO14" s="159"/>
      <c r="AP14" s="155">
        <v>7</v>
      </c>
      <c r="AQ14" s="156"/>
      <c r="AR14" s="165" t="s">
        <v>92</v>
      </c>
      <c r="AS14" s="158"/>
      <c r="AT14" s="155">
        <v>7</v>
      </c>
      <c r="AU14" s="160"/>
      <c r="AV14" s="165"/>
      <c r="AW14" s="159"/>
      <c r="AX14" s="155">
        <v>7</v>
      </c>
      <c r="AY14" s="160"/>
      <c r="AZ14" s="165"/>
    </row>
    <row r="15" spans="1:52" s="3" customFormat="1" ht="18.75" x14ac:dyDescent="0.25">
      <c r="A15" s="159"/>
      <c r="B15" s="155">
        <v>8</v>
      </c>
      <c r="C15" s="160"/>
      <c r="D15" s="161"/>
      <c r="E15" s="158"/>
      <c r="F15" s="155">
        <v>8</v>
      </c>
      <c r="G15" s="160"/>
      <c r="H15" s="165"/>
      <c r="I15" s="158"/>
      <c r="J15" s="155">
        <v>8</v>
      </c>
      <c r="K15" s="160"/>
      <c r="L15" s="165"/>
      <c r="M15" s="158"/>
      <c r="N15" s="155">
        <v>8</v>
      </c>
      <c r="O15" s="160"/>
      <c r="P15" s="165"/>
      <c r="Q15" s="158"/>
      <c r="R15" s="155">
        <v>8</v>
      </c>
      <c r="S15" s="160"/>
      <c r="T15" s="165"/>
      <c r="U15" s="159"/>
      <c r="V15" s="155">
        <v>8</v>
      </c>
      <c r="W15" s="162">
        <v>400</v>
      </c>
      <c r="X15" s="161"/>
      <c r="Y15" s="159"/>
      <c r="Z15" s="155">
        <v>8</v>
      </c>
      <c r="AA15" s="160"/>
      <c r="AB15" s="161"/>
      <c r="AC15" s="159"/>
      <c r="AD15" s="155">
        <v>8</v>
      </c>
      <c r="AE15" s="160"/>
      <c r="AF15" s="161"/>
      <c r="AG15" s="159"/>
      <c r="AH15" s="155">
        <v>8</v>
      </c>
      <c r="AI15" s="160"/>
      <c r="AJ15" s="161"/>
      <c r="AK15" s="159"/>
      <c r="AL15" s="155">
        <v>8</v>
      </c>
      <c r="AM15" s="160"/>
      <c r="AN15" s="161"/>
      <c r="AO15" s="159"/>
      <c r="AP15" s="155">
        <v>8</v>
      </c>
      <c r="AQ15" s="160"/>
      <c r="AR15" s="161"/>
      <c r="AS15" s="158"/>
      <c r="AT15" s="155">
        <v>8</v>
      </c>
      <c r="AU15" s="160"/>
      <c r="AV15" s="165"/>
      <c r="AW15" s="159"/>
      <c r="AX15" s="155">
        <v>8</v>
      </c>
      <c r="AY15" s="160"/>
      <c r="AZ15" s="165"/>
    </row>
    <row r="16" spans="1:52" s="3" customFormat="1" ht="18.75" x14ac:dyDescent="0.25">
      <c r="A16" s="159"/>
      <c r="B16" s="155">
        <v>9</v>
      </c>
      <c r="C16" s="160"/>
      <c r="D16" s="161"/>
      <c r="E16" s="158"/>
      <c r="F16" s="155">
        <v>9</v>
      </c>
      <c r="G16" s="160"/>
      <c r="H16" s="165"/>
      <c r="I16" s="158"/>
      <c r="J16" s="155">
        <v>9</v>
      </c>
      <c r="K16" s="160"/>
      <c r="L16" s="165"/>
      <c r="M16" s="158"/>
      <c r="N16" s="155">
        <v>9</v>
      </c>
      <c r="O16" s="160"/>
      <c r="P16" s="165"/>
      <c r="Q16" s="158"/>
      <c r="R16" s="155">
        <v>9</v>
      </c>
      <c r="S16" s="160"/>
      <c r="T16" s="165"/>
      <c r="U16" s="159"/>
      <c r="V16" s="155">
        <v>9</v>
      </c>
      <c r="W16" s="162">
        <v>450</v>
      </c>
      <c r="X16" s="161"/>
      <c r="Y16" s="159"/>
      <c r="Z16" s="155">
        <v>9</v>
      </c>
      <c r="AA16" s="160"/>
      <c r="AB16" s="161"/>
      <c r="AC16" s="159"/>
      <c r="AD16" s="155">
        <v>9</v>
      </c>
      <c r="AE16" s="160"/>
      <c r="AF16" s="161"/>
      <c r="AG16" s="159"/>
      <c r="AH16" s="155">
        <v>9</v>
      </c>
      <c r="AI16" s="160"/>
      <c r="AJ16" s="161"/>
      <c r="AK16" s="159"/>
      <c r="AL16" s="155">
        <v>9</v>
      </c>
      <c r="AM16" s="160"/>
      <c r="AN16" s="161"/>
      <c r="AO16" s="159"/>
      <c r="AP16" s="155">
        <v>9</v>
      </c>
      <c r="AQ16" s="160"/>
      <c r="AR16" s="161"/>
      <c r="AS16" s="158"/>
      <c r="AT16" s="155">
        <v>9</v>
      </c>
      <c r="AU16" s="160"/>
      <c r="AV16" s="165"/>
      <c r="AW16" s="159"/>
      <c r="AX16" s="155">
        <v>9</v>
      </c>
      <c r="AY16" s="160"/>
      <c r="AZ16" s="165"/>
    </row>
    <row r="17" spans="1:52" s="3" customFormat="1" ht="18.75" x14ac:dyDescent="0.25">
      <c r="A17" s="159"/>
      <c r="B17" s="155">
        <v>10</v>
      </c>
      <c r="C17" s="166"/>
      <c r="D17" s="161"/>
      <c r="E17" s="158"/>
      <c r="F17" s="155">
        <v>10</v>
      </c>
      <c r="G17" s="160"/>
      <c r="H17" s="165"/>
      <c r="I17" s="158"/>
      <c r="J17" s="155">
        <v>10</v>
      </c>
      <c r="K17" s="160"/>
      <c r="L17" s="165"/>
      <c r="M17" s="158"/>
      <c r="N17" s="155">
        <v>10</v>
      </c>
      <c r="O17" s="160"/>
      <c r="P17" s="165"/>
      <c r="Q17" s="158"/>
      <c r="R17" s="155">
        <v>10</v>
      </c>
      <c r="S17" s="160"/>
      <c r="T17" s="165"/>
      <c r="U17" s="159"/>
      <c r="V17" s="155">
        <v>10</v>
      </c>
      <c r="W17" s="162">
        <v>500</v>
      </c>
      <c r="X17" s="161"/>
      <c r="Y17" s="159"/>
      <c r="Z17" s="155">
        <v>10</v>
      </c>
      <c r="AA17" s="160"/>
      <c r="AB17" s="161"/>
      <c r="AC17" s="159"/>
      <c r="AD17" s="155">
        <v>10</v>
      </c>
      <c r="AE17" s="160"/>
      <c r="AF17" s="161"/>
      <c r="AG17" s="159"/>
      <c r="AH17" s="155">
        <v>10</v>
      </c>
      <c r="AI17" s="160"/>
      <c r="AJ17" s="161"/>
      <c r="AK17" s="159"/>
      <c r="AL17" s="155">
        <v>10</v>
      </c>
      <c r="AM17" s="160"/>
      <c r="AN17" s="161"/>
      <c r="AO17" s="159"/>
      <c r="AP17" s="155">
        <v>10</v>
      </c>
      <c r="AQ17" s="160"/>
      <c r="AR17" s="161"/>
      <c r="AS17" s="158"/>
      <c r="AT17" s="155">
        <v>10</v>
      </c>
      <c r="AU17" s="160"/>
      <c r="AV17" s="165"/>
      <c r="AW17" s="159"/>
      <c r="AX17" s="155">
        <v>10</v>
      </c>
      <c r="AY17" s="160"/>
      <c r="AZ17" s="165"/>
    </row>
    <row r="18" spans="1:52" s="3" customFormat="1" ht="18.75" x14ac:dyDescent="0.25">
      <c r="A18" s="159"/>
      <c r="B18" s="155">
        <v>11</v>
      </c>
      <c r="C18" s="166"/>
      <c r="D18" s="161"/>
      <c r="E18" s="158"/>
      <c r="F18" s="155">
        <v>11</v>
      </c>
      <c r="G18" s="168"/>
      <c r="H18" s="165"/>
      <c r="I18" s="158"/>
      <c r="J18" s="155">
        <v>11</v>
      </c>
      <c r="K18" s="160"/>
      <c r="L18" s="165"/>
      <c r="M18" s="158"/>
      <c r="N18" s="155">
        <v>11</v>
      </c>
      <c r="O18" s="156"/>
      <c r="P18" s="161" t="s">
        <v>92</v>
      </c>
      <c r="Q18" s="158"/>
      <c r="R18" s="155">
        <v>11</v>
      </c>
      <c r="S18" s="160"/>
      <c r="T18" s="165"/>
      <c r="U18" s="159"/>
      <c r="V18" s="155">
        <v>11</v>
      </c>
      <c r="W18" s="162">
        <v>1000</v>
      </c>
      <c r="X18" s="161"/>
      <c r="Y18" s="159"/>
      <c r="Z18" s="155">
        <v>11</v>
      </c>
      <c r="AA18" s="160"/>
      <c r="AB18" s="161"/>
      <c r="AC18" s="159"/>
      <c r="AD18" s="155">
        <v>11</v>
      </c>
      <c r="AE18" s="160"/>
      <c r="AF18" s="161"/>
      <c r="AG18" s="159"/>
      <c r="AH18" s="155">
        <v>11</v>
      </c>
      <c r="AI18" s="160"/>
      <c r="AJ18" s="161"/>
      <c r="AK18" s="159"/>
      <c r="AL18" s="155">
        <v>11</v>
      </c>
      <c r="AM18" s="160"/>
      <c r="AN18" s="161"/>
      <c r="AO18" s="159"/>
      <c r="AP18" s="155">
        <v>11</v>
      </c>
      <c r="AQ18" s="160"/>
      <c r="AR18" s="161"/>
      <c r="AS18" s="158"/>
      <c r="AT18" s="155">
        <v>11</v>
      </c>
      <c r="AU18" s="160"/>
      <c r="AV18" s="165"/>
      <c r="AW18" s="159"/>
      <c r="AX18" s="155">
        <v>11</v>
      </c>
      <c r="AY18" s="160"/>
      <c r="AZ18" s="165"/>
    </row>
    <row r="19" spans="1:52" s="3" customFormat="1" ht="18.75" x14ac:dyDescent="0.25">
      <c r="A19" s="159"/>
      <c r="B19" s="155">
        <v>12</v>
      </c>
      <c r="C19" s="166"/>
      <c r="D19" s="161"/>
      <c r="E19" s="158"/>
      <c r="F19" s="155">
        <v>12</v>
      </c>
      <c r="G19" s="160"/>
      <c r="H19" s="165"/>
      <c r="I19" s="158"/>
      <c r="J19" s="155">
        <v>12</v>
      </c>
      <c r="K19" s="160"/>
      <c r="L19" s="165"/>
      <c r="M19" s="158"/>
      <c r="N19" s="155">
        <v>12</v>
      </c>
      <c r="O19" s="160"/>
      <c r="P19" s="165"/>
      <c r="Q19" s="158"/>
      <c r="R19" s="155">
        <v>12</v>
      </c>
      <c r="S19" s="160"/>
      <c r="T19" s="165"/>
      <c r="U19" s="159"/>
      <c r="V19" s="155">
        <v>12</v>
      </c>
      <c r="W19" s="162">
        <v>3000</v>
      </c>
      <c r="X19" s="161"/>
      <c r="Y19" s="159"/>
      <c r="Z19" s="155">
        <v>12</v>
      </c>
      <c r="AA19" s="160"/>
      <c r="AB19" s="161"/>
      <c r="AC19" s="159"/>
      <c r="AD19" s="155">
        <v>12</v>
      </c>
      <c r="AE19" s="160"/>
      <c r="AF19" s="161"/>
      <c r="AG19" s="159"/>
      <c r="AH19" s="155">
        <v>12</v>
      </c>
      <c r="AI19" s="160"/>
      <c r="AJ19" s="161"/>
      <c r="AK19" s="159"/>
      <c r="AL19" s="155">
        <v>12</v>
      </c>
      <c r="AM19" s="160"/>
      <c r="AN19" s="161"/>
      <c r="AO19" s="159"/>
      <c r="AP19" s="155">
        <v>12</v>
      </c>
      <c r="AQ19" s="160"/>
      <c r="AR19" s="161"/>
      <c r="AS19" s="158"/>
      <c r="AT19" s="155">
        <v>12</v>
      </c>
      <c r="AU19" s="160"/>
      <c r="AV19" s="165"/>
      <c r="AW19" s="159"/>
      <c r="AX19" s="155">
        <v>12</v>
      </c>
      <c r="AY19" s="160"/>
      <c r="AZ19" s="165"/>
    </row>
    <row r="20" spans="1:52" s="3" customFormat="1" ht="18.75" x14ac:dyDescent="0.25">
      <c r="A20" s="159"/>
      <c r="B20" s="155">
        <v>13</v>
      </c>
      <c r="C20" s="160"/>
      <c r="D20" s="161"/>
      <c r="E20" s="158"/>
      <c r="F20" s="155">
        <v>13</v>
      </c>
      <c r="G20" s="160"/>
      <c r="H20" s="165"/>
      <c r="I20" s="158"/>
      <c r="J20" s="155">
        <v>13</v>
      </c>
      <c r="K20" s="160"/>
      <c r="L20" s="165"/>
      <c r="M20" s="158"/>
      <c r="N20" s="155">
        <v>13</v>
      </c>
      <c r="O20" s="160"/>
      <c r="P20" s="165"/>
      <c r="Q20" s="158"/>
      <c r="R20" s="155">
        <v>13</v>
      </c>
      <c r="S20" s="160"/>
      <c r="T20" s="165"/>
      <c r="U20" s="159"/>
      <c r="V20" s="155">
        <v>13</v>
      </c>
      <c r="W20" s="162">
        <v>5000</v>
      </c>
      <c r="X20" s="161"/>
      <c r="Y20" s="159"/>
      <c r="Z20" s="155">
        <v>13</v>
      </c>
      <c r="AA20" s="160"/>
      <c r="AB20" s="161"/>
      <c r="AC20" s="159"/>
      <c r="AD20" s="155">
        <v>13</v>
      </c>
      <c r="AE20" s="160"/>
      <c r="AF20" s="161"/>
      <c r="AG20" s="159"/>
      <c r="AH20" s="155">
        <v>13</v>
      </c>
      <c r="AI20" s="160"/>
      <c r="AJ20" s="161"/>
      <c r="AK20" s="159"/>
      <c r="AL20" s="155">
        <v>13</v>
      </c>
      <c r="AM20" s="160"/>
      <c r="AN20" s="161"/>
      <c r="AO20" s="159"/>
      <c r="AP20" s="155">
        <v>13</v>
      </c>
      <c r="AQ20" s="160"/>
      <c r="AR20" s="161"/>
      <c r="AS20" s="158"/>
      <c r="AT20" s="155">
        <v>13</v>
      </c>
      <c r="AU20" s="160"/>
      <c r="AV20" s="165"/>
      <c r="AW20" s="159"/>
      <c r="AX20" s="155">
        <v>13</v>
      </c>
      <c r="AY20" s="160"/>
      <c r="AZ20" s="165"/>
    </row>
    <row r="21" spans="1:52" s="3" customFormat="1" ht="18.75" x14ac:dyDescent="0.25">
      <c r="A21" s="159"/>
      <c r="B21" s="155">
        <v>14</v>
      </c>
      <c r="C21" s="166"/>
      <c r="D21" s="161"/>
      <c r="E21" s="158"/>
      <c r="F21" s="155">
        <v>14</v>
      </c>
      <c r="G21" s="160"/>
      <c r="H21" s="165"/>
      <c r="I21" s="158"/>
      <c r="J21" s="155">
        <v>14</v>
      </c>
      <c r="K21" s="160"/>
      <c r="L21" s="165"/>
      <c r="M21" s="158"/>
      <c r="N21" s="155">
        <v>14</v>
      </c>
      <c r="O21" s="160"/>
      <c r="P21" s="165"/>
      <c r="Q21" s="158"/>
      <c r="R21" s="155">
        <v>14</v>
      </c>
      <c r="S21" s="160"/>
      <c r="T21" s="165"/>
      <c r="U21" s="159"/>
      <c r="V21" s="155">
        <v>14</v>
      </c>
      <c r="W21" s="162">
        <v>10000</v>
      </c>
      <c r="X21" s="161"/>
      <c r="Y21" s="159"/>
      <c r="Z21" s="155">
        <v>14</v>
      </c>
      <c r="AA21" s="160"/>
      <c r="AB21" s="161"/>
      <c r="AC21" s="159"/>
      <c r="AD21" s="155">
        <v>14</v>
      </c>
      <c r="AE21" s="160"/>
      <c r="AF21" s="161"/>
      <c r="AG21" s="159"/>
      <c r="AH21" s="155">
        <v>14</v>
      </c>
      <c r="AI21" s="160"/>
      <c r="AJ21" s="161"/>
      <c r="AK21" s="159"/>
      <c r="AL21" s="155">
        <v>14</v>
      </c>
      <c r="AM21" s="160"/>
      <c r="AN21" s="161"/>
      <c r="AO21" s="159"/>
      <c r="AP21" s="155">
        <v>14</v>
      </c>
      <c r="AQ21" s="160"/>
      <c r="AR21" s="161"/>
      <c r="AS21" s="158"/>
      <c r="AT21" s="155">
        <v>14</v>
      </c>
      <c r="AU21" s="160"/>
      <c r="AV21" s="165"/>
      <c r="AW21" s="159"/>
      <c r="AX21" s="155">
        <v>14</v>
      </c>
      <c r="AY21" s="160"/>
      <c r="AZ21" s="165"/>
    </row>
    <row r="22" spans="1:52" s="3" customFormat="1" ht="18.75" x14ac:dyDescent="0.25">
      <c r="A22" s="159"/>
      <c r="B22" s="155">
        <v>15</v>
      </c>
      <c r="C22" s="160"/>
      <c r="D22" s="161"/>
      <c r="E22" s="158"/>
      <c r="F22" s="155">
        <v>15</v>
      </c>
      <c r="G22" s="160"/>
      <c r="H22" s="165"/>
      <c r="I22" s="158"/>
      <c r="J22" s="155">
        <v>15</v>
      </c>
      <c r="K22" s="160"/>
      <c r="L22" s="165"/>
      <c r="M22" s="158"/>
      <c r="N22" s="155">
        <v>15</v>
      </c>
      <c r="O22" s="160"/>
      <c r="P22" s="165"/>
      <c r="Q22" s="158"/>
      <c r="R22" s="155">
        <v>15</v>
      </c>
      <c r="S22" s="160"/>
      <c r="T22" s="165"/>
      <c r="U22" s="159"/>
      <c r="V22" s="155">
        <v>15</v>
      </c>
      <c r="W22" s="170"/>
      <c r="X22" s="161" t="s">
        <v>123</v>
      </c>
      <c r="Y22" s="159"/>
      <c r="Z22" s="155">
        <v>15</v>
      </c>
      <c r="AA22" s="160"/>
      <c r="AB22" s="161"/>
      <c r="AC22" s="159"/>
      <c r="AD22" s="155">
        <v>15</v>
      </c>
      <c r="AE22" s="160"/>
      <c r="AF22" s="161"/>
      <c r="AG22" s="159"/>
      <c r="AH22" s="155">
        <v>15</v>
      </c>
      <c r="AI22" s="160"/>
      <c r="AJ22" s="161"/>
      <c r="AK22" s="159"/>
      <c r="AL22" s="155">
        <v>15</v>
      </c>
      <c r="AM22" s="160"/>
      <c r="AN22" s="161"/>
      <c r="AO22" s="159"/>
      <c r="AP22" s="155">
        <v>15</v>
      </c>
      <c r="AQ22" s="160"/>
      <c r="AR22" s="161"/>
      <c r="AS22" s="158"/>
      <c r="AT22" s="155">
        <v>15</v>
      </c>
      <c r="AU22" s="160"/>
      <c r="AV22" s="165"/>
      <c r="AW22" s="159"/>
      <c r="AX22" s="155">
        <v>15</v>
      </c>
      <c r="AY22" s="160"/>
      <c r="AZ22" s="165"/>
    </row>
    <row r="23" spans="1:52" s="3" customFormat="1" ht="18.75" x14ac:dyDescent="0.25">
      <c r="A23" s="159"/>
      <c r="B23" s="155">
        <v>16</v>
      </c>
      <c r="C23" s="166"/>
      <c r="D23" s="161"/>
      <c r="E23" s="158"/>
      <c r="F23" s="155">
        <v>16</v>
      </c>
      <c r="G23" s="160"/>
      <c r="H23" s="165"/>
      <c r="I23" s="158"/>
      <c r="J23" s="155">
        <v>16</v>
      </c>
      <c r="K23" s="160"/>
      <c r="L23" s="165"/>
      <c r="M23" s="158"/>
      <c r="N23" s="155">
        <v>16</v>
      </c>
      <c r="O23" s="160"/>
      <c r="P23" s="165"/>
      <c r="Q23" s="158"/>
      <c r="R23" s="155">
        <v>16</v>
      </c>
      <c r="S23" s="160"/>
      <c r="T23" s="165"/>
      <c r="U23" s="159"/>
      <c r="V23" s="155">
        <v>16</v>
      </c>
      <c r="W23" s="170"/>
      <c r="X23" s="161" t="s">
        <v>123</v>
      </c>
      <c r="Y23" s="159"/>
      <c r="Z23" s="155">
        <v>16</v>
      </c>
      <c r="AA23" s="160"/>
      <c r="AB23" s="161"/>
      <c r="AC23" s="159"/>
      <c r="AD23" s="155">
        <v>16</v>
      </c>
      <c r="AE23" s="160"/>
      <c r="AF23" s="161"/>
      <c r="AG23" s="159"/>
      <c r="AH23" s="155">
        <v>16</v>
      </c>
      <c r="AI23" s="160"/>
      <c r="AJ23" s="161"/>
      <c r="AK23" s="159"/>
      <c r="AL23" s="155">
        <v>16</v>
      </c>
      <c r="AM23" s="160"/>
      <c r="AN23" s="161"/>
      <c r="AO23" s="159"/>
      <c r="AP23" s="155">
        <v>16</v>
      </c>
      <c r="AQ23" s="160"/>
      <c r="AR23" s="161"/>
      <c r="AS23" s="158"/>
      <c r="AT23" s="155">
        <v>16</v>
      </c>
      <c r="AU23" s="160"/>
      <c r="AV23" s="165"/>
      <c r="AW23" s="159"/>
      <c r="AX23" s="155">
        <v>16</v>
      </c>
      <c r="AY23" s="160"/>
      <c r="AZ23" s="165"/>
    </row>
    <row r="24" spans="1:52" s="3" customFormat="1" ht="18.75" x14ac:dyDescent="0.25">
      <c r="A24" s="159"/>
      <c r="B24" s="155">
        <v>17</v>
      </c>
      <c r="C24" s="160"/>
      <c r="D24" s="161"/>
      <c r="E24" s="158"/>
      <c r="F24" s="155">
        <v>17</v>
      </c>
      <c r="G24" s="160"/>
      <c r="H24" s="165"/>
      <c r="I24" s="158"/>
      <c r="J24" s="155">
        <v>17</v>
      </c>
      <c r="K24" s="160"/>
      <c r="L24" s="165"/>
      <c r="M24" s="158"/>
      <c r="N24" s="155">
        <v>17</v>
      </c>
      <c r="O24" s="160"/>
      <c r="P24" s="165"/>
      <c r="Q24" s="158"/>
      <c r="R24" s="155">
        <v>17</v>
      </c>
      <c r="S24" s="160"/>
      <c r="T24" s="165"/>
      <c r="U24" s="159"/>
      <c r="V24" s="155">
        <v>17</v>
      </c>
      <c r="W24" s="170"/>
      <c r="X24" s="161" t="s">
        <v>123</v>
      </c>
      <c r="Y24" s="159"/>
      <c r="Z24" s="155">
        <v>17</v>
      </c>
      <c r="AA24" s="160"/>
      <c r="AB24" s="161"/>
      <c r="AC24" s="159"/>
      <c r="AD24" s="155">
        <v>17</v>
      </c>
      <c r="AE24" s="160"/>
      <c r="AF24" s="161"/>
      <c r="AG24" s="159"/>
      <c r="AH24" s="155">
        <v>17</v>
      </c>
      <c r="AI24" s="160"/>
      <c r="AJ24" s="161"/>
      <c r="AK24" s="159"/>
      <c r="AL24" s="155">
        <v>17</v>
      </c>
      <c r="AM24" s="160"/>
      <c r="AN24" s="161"/>
      <c r="AO24" s="159"/>
      <c r="AP24" s="155">
        <v>17</v>
      </c>
      <c r="AQ24" s="160"/>
      <c r="AR24" s="161"/>
      <c r="AS24" s="158"/>
      <c r="AT24" s="155">
        <v>17</v>
      </c>
      <c r="AU24" s="160"/>
      <c r="AV24" s="165"/>
      <c r="AW24" s="159"/>
      <c r="AX24" s="155">
        <v>17</v>
      </c>
      <c r="AY24" s="160"/>
      <c r="AZ24" s="165"/>
    </row>
    <row r="25" spans="1:52" s="3" customFormat="1" ht="18.75" x14ac:dyDescent="0.25">
      <c r="A25" s="159"/>
      <c r="B25" s="155">
        <v>18</v>
      </c>
      <c r="C25" s="166"/>
      <c r="D25" s="161"/>
      <c r="E25" s="158"/>
      <c r="F25" s="155">
        <v>18</v>
      </c>
      <c r="G25" s="160"/>
      <c r="H25" s="165"/>
      <c r="I25" s="158"/>
      <c r="J25" s="155">
        <v>18</v>
      </c>
      <c r="K25" s="160"/>
      <c r="L25" s="165"/>
      <c r="M25" s="158"/>
      <c r="N25" s="155">
        <v>18</v>
      </c>
      <c r="O25" s="160"/>
      <c r="P25" s="165"/>
      <c r="Q25" s="158"/>
      <c r="R25" s="155">
        <v>18</v>
      </c>
      <c r="S25" s="160"/>
      <c r="T25" s="165"/>
      <c r="U25" s="159"/>
      <c r="V25" s="155">
        <v>18</v>
      </c>
      <c r="W25" s="170"/>
      <c r="X25" s="161" t="s">
        <v>123</v>
      </c>
      <c r="Y25" s="159"/>
      <c r="Z25" s="155">
        <v>18</v>
      </c>
      <c r="AA25" s="160"/>
      <c r="AB25" s="161"/>
      <c r="AC25" s="159"/>
      <c r="AD25" s="155">
        <v>18</v>
      </c>
      <c r="AE25" s="160"/>
      <c r="AF25" s="161"/>
      <c r="AG25" s="159"/>
      <c r="AH25" s="155">
        <v>18</v>
      </c>
      <c r="AI25" s="160"/>
      <c r="AJ25" s="161"/>
      <c r="AK25" s="159"/>
      <c r="AL25" s="155">
        <v>18</v>
      </c>
      <c r="AM25" s="160"/>
      <c r="AN25" s="161"/>
      <c r="AO25" s="159"/>
      <c r="AP25" s="155">
        <v>18</v>
      </c>
      <c r="AQ25" s="160"/>
      <c r="AR25" s="161"/>
      <c r="AS25" s="158"/>
      <c r="AT25" s="155">
        <v>18</v>
      </c>
      <c r="AU25" s="160"/>
      <c r="AV25" s="165"/>
      <c r="AW25" s="159"/>
      <c r="AX25" s="155">
        <v>18</v>
      </c>
      <c r="AY25" s="160"/>
      <c r="AZ25" s="165"/>
    </row>
    <row r="26" spans="1:52" s="3" customFormat="1" ht="18.75" x14ac:dyDescent="0.25">
      <c r="A26" s="159"/>
      <c r="B26" s="155">
        <v>19</v>
      </c>
      <c r="C26" s="160"/>
      <c r="D26" s="161"/>
      <c r="E26" s="158"/>
      <c r="F26" s="155">
        <v>19</v>
      </c>
      <c r="G26" s="160"/>
      <c r="H26" s="165"/>
      <c r="I26" s="158"/>
      <c r="J26" s="155">
        <v>19</v>
      </c>
      <c r="K26" s="160"/>
      <c r="L26" s="165"/>
      <c r="M26" s="158"/>
      <c r="N26" s="155">
        <v>19</v>
      </c>
      <c r="O26" s="160"/>
      <c r="P26" s="165"/>
      <c r="Q26" s="158"/>
      <c r="R26" s="155">
        <v>19</v>
      </c>
      <c r="S26" s="160"/>
      <c r="T26" s="165"/>
      <c r="U26" s="159"/>
      <c r="V26" s="155">
        <v>19</v>
      </c>
      <c r="W26" s="170"/>
      <c r="X26" s="161" t="s">
        <v>123</v>
      </c>
      <c r="Y26" s="159"/>
      <c r="Z26" s="155">
        <v>19</v>
      </c>
      <c r="AA26" s="160"/>
      <c r="AB26" s="161"/>
      <c r="AC26" s="159"/>
      <c r="AD26" s="155">
        <v>19</v>
      </c>
      <c r="AE26" s="160"/>
      <c r="AF26" s="161"/>
      <c r="AG26" s="159"/>
      <c r="AH26" s="155">
        <v>19</v>
      </c>
      <c r="AI26" s="160"/>
      <c r="AJ26" s="161"/>
      <c r="AK26" s="159"/>
      <c r="AL26" s="155">
        <v>19</v>
      </c>
      <c r="AM26" s="160"/>
      <c r="AN26" s="161"/>
      <c r="AO26" s="159"/>
      <c r="AP26" s="155">
        <v>19</v>
      </c>
      <c r="AQ26" s="160"/>
      <c r="AR26" s="161"/>
      <c r="AS26" s="158"/>
      <c r="AT26" s="155">
        <v>19</v>
      </c>
      <c r="AU26" s="160"/>
      <c r="AV26" s="165"/>
      <c r="AW26" s="159"/>
      <c r="AX26" s="155">
        <v>19</v>
      </c>
      <c r="AY26" s="160"/>
      <c r="AZ26" s="165"/>
    </row>
    <row r="27" spans="1:52" s="3" customFormat="1" ht="18.75" x14ac:dyDescent="0.25">
      <c r="A27" s="159"/>
      <c r="B27" s="155">
        <v>20</v>
      </c>
      <c r="C27" s="166"/>
      <c r="D27" s="161"/>
      <c r="E27" s="158"/>
      <c r="F27" s="155">
        <v>20</v>
      </c>
      <c r="G27" s="145"/>
      <c r="H27" s="161"/>
      <c r="I27" s="158"/>
      <c r="J27" s="155">
        <v>20</v>
      </c>
      <c r="K27" s="160"/>
      <c r="L27" s="165"/>
      <c r="M27" s="158"/>
      <c r="N27" s="155">
        <v>20</v>
      </c>
      <c r="O27" s="160"/>
      <c r="P27" s="165"/>
      <c r="Q27" s="158"/>
      <c r="R27" s="155">
        <v>20</v>
      </c>
      <c r="S27" s="160"/>
      <c r="T27" s="165"/>
      <c r="U27" s="159"/>
      <c r="V27" s="155">
        <v>20</v>
      </c>
      <c r="W27" s="156"/>
      <c r="X27" s="161" t="s">
        <v>92</v>
      </c>
      <c r="Y27" s="159"/>
      <c r="Z27" s="155">
        <v>20</v>
      </c>
      <c r="AA27" s="160"/>
      <c r="AB27" s="161"/>
      <c r="AC27" s="159"/>
      <c r="AD27" s="155">
        <v>20</v>
      </c>
      <c r="AE27" s="160"/>
      <c r="AF27" s="161"/>
      <c r="AG27" s="159"/>
      <c r="AH27" s="155">
        <v>20</v>
      </c>
      <c r="AI27" s="160"/>
      <c r="AJ27" s="161"/>
      <c r="AK27" s="159"/>
      <c r="AL27" s="155">
        <v>20</v>
      </c>
      <c r="AM27" s="160"/>
      <c r="AN27" s="161"/>
      <c r="AO27" s="159"/>
      <c r="AP27" s="155">
        <v>20</v>
      </c>
      <c r="AQ27" s="160"/>
      <c r="AR27" s="161"/>
      <c r="AS27" s="158"/>
      <c r="AT27" s="155">
        <v>20</v>
      </c>
      <c r="AU27" s="160"/>
      <c r="AV27" s="165"/>
      <c r="AW27" s="159"/>
      <c r="AX27" s="155">
        <v>20</v>
      </c>
      <c r="AY27" s="160"/>
      <c r="AZ27" s="165"/>
    </row>
    <row r="28" spans="1:52" s="3" customFormat="1" ht="18.75" x14ac:dyDescent="0.25">
      <c r="A28" s="159"/>
      <c r="B28" s="155">
        <v>21</v>
      </c>
      <c r="C28" s="160"/>
      <c r="D28" s="161"/>
      <c r="E28" s="158"/>
      <c r="F28" s="155">
        <v>21</v>
      </c>
      <c r="G28" s="145"/>
      <c r="H28" s="161"/>
      <c r="I28" s="158"/>
      <c r="J28" s="155">
        <v>21</v>
      </c>
      <c r="K28" s="160"/>
      <c r="L28" s="165"/>
      <c r="M28" s="158"/>
      <c r="N28" s="155">
        <v>21</v>
      </c>
      <c r="O28" s="160"/>
      <c r="P28" s="165"/>
      <c r="Q28" s="158"/>
      <c r="R28" s="155">
        <v>21</v>
      </c>
      <c r="S28" s="160"/>
      <c r="T28" s="165"/>
      <c r="U28" s="159"/>
      <c r="V28" s="155">
        <v>21</v>
      </c>
      <c r="W28" s="160"/>
      <c r="X28" s="161"/>
      <c r="Y28" s="159"/>
      <c r="Z28" s="155">
        <v>21</v>
      </c>
      <c r="AA28" s="160"/>
      <c r="AB28" s="161"/>
      <c r="AC28" s="159"/>
      <c r="AD28" s="155">
        <v>21</v>
      </c>
      <c r="AE28" s="160"/>
      <c r="AF28" s="161"/>
      <c r="AG28" s="159"/>
      <c r="AH28" s="155">
        <v>21</v>
      </c>
      <c r="AI28" s="160"/>
      <c r="AJ28" s="161"/>
      <c r="AK28" s="159"/>
      <c r="AL28" s="155">
        <v>21</v>
      </c>
      <c r="AM28" s="160"/>
      <c r="AN28" s="161"/>
      <c r="AO28" s="159"/>
      <c r="AP28" s="155">
        <v>21</v>
      </c>
      <c r="AQ28" s="160"/>
      <c r="AR28" s="161"/>
      <c r="AS28" s="158"/>
      <c r="AT28" s="155">
        <v>21</v>
      </c>
      <c r="AU28" s="160"/>
      <c r="AV28" s="165"/>
      <c r="AW28" s="159"/>
      <c r="AX28" s="155">
        <v>21</v>
      </c>
      <c r="AY28" s="160"/>
      <c r="AZ28" s="165"/>
    </row>
    <row r="29" spans="1:52" s="3" customFormat="1" ht="18.75" x14ac:dyDescent="0.25">
      <c r="A29" s="159"/>
      <c r="B29" s="155">
        <v>22</v>
      </c>
      <c r="C29" s="166"/>
      <c r="D29" s="161"/>
      <c r="E29" s="158"/>
      <c r="F29" s="155">
        <v>22</v>
      </c>
      <c r="G29" s="145"/>
      <c r="H29" s="161"/>
      <c r="I29" s="158"/>
      <c r="J29" s="155">
        <v>22</v>
      </c>
      <c r="K29" s="160"/>
      <c r="L29" s="165"/>
      <c r="M29" s="158"/>
      <c r="N29" s="155">
        <v>22</v>
      </c>
      <c r="O29" s="160"/>
      <c r="P29" s="165"/>
      <c r="Q29" s="158"/>
      <c r="R29" s="155">
        <v>22</v>
      </c>
      <c r="S29" s="160"/>
      <c r="T29" s="165"/>
      <c r="U29" s="159"/>
      <c r="V29" s="155">
        <v>22</v>
      </c>
      <c r="W29" s="160"/>
      <c r="X29" s="161"/>
      <c r="Y29" s="159"/>
      <c r="Z29" s="155">
        <v>22</v>
      </c>
      <c r="AA29" s="160"/>
      <c r="AB29" s="161"/>
      <c r="AC29" s="159"/>
      <c r="AD29" s="155">
        <v>22</v>
      </c>
      <c r="AE29" s="160"/>
      <c r="AF29" s="161"/>
      <c r="AG29" s="159"/>
      <c r="AH29" s="155">
        <v>22</v>
      </c>
      <c r="AI29" s="160"/>
      <c r="AJ29" s="161"/>
      <c r="AK29" s="159"/>
      <c r="AL29" s="155">
        <v>22</v>
      </c>
      <c r="AM29" s="160"/>
      <c r="AN29" s="161"/>
      <c r="AO29" s="159"/>
      <c r="AP29" s="155">
        <v>22</v>
      </c>
      <c r="AQ29" s="160"/>
      <c r="AR29" s="161"/>
      <c r="AS29" s="158"/>
      <c r="AT29" s="155">
        <v>22</v>
      </c>
      <c r="AU29" s="160"/>
      <c r="AV29" s="165"/>
      <c r="AW29" s="159"/>
      <c r="AX29" s="155">
        <v>22</v>
      </c>
      <c r="AY29" s="160"/>
      <c r="AZ29" s="165"/>
    </row>
    <row r="30" spans="1:52" s="3" customFormat="1" ht="18.75" x14ac:dyDescent="0.25">
      <c r="A30" s="159"/>
      <c r="B30" s="155">
        <v>23</v>
      </c>
      <c r="C30" s="160"/>
      <c r="D30" s="161"/>
      <c r="E30" s="158"/>
      <c r="F30" s="155">
        <v>23</v>
      </c>
      <c r="G30" s="156"/>
      <c r="H30" s="161" t="s">
        <v>92</v>
      </c>
      <c r="I30" s="158"/>
      <c r="J30" s="155">
        <v>23</v>
      </c>
      <c r="K30" s="160"/>
      <c r="L30" s="165"/>
      <c r="M30" s="158"/>
      <c r="N30" s="155">
        <v>23</v>
      </c>
      <c r="O30" s="160"/>
      <c r="P30" s="165"/>
      <c r="Q30" s="158"/>
      <c r="R30" s="155">
        <v>23</v>
      </c>
      <c r="S30" s="160"/>
      <c r="T30" s="165"/>
      <c r="U30" s="159"/>
      <c r="V30" s="155">
        <v>23</v>
      </c>
      <c r="W30" s="160"/>
      <c r="X30" s="161"/>
      <c r="Y30" s="159"/>
      <c r="Z30" s="155">
        <v>23</v>
      </c>
      <c r="AA30" s="160"/>
      <c r="AB30" s="161"/>
      <c r="AC30" s="159"/>
      <c r="AD30" s="155">
        <v>23</v>
      </c>
      <c r="AE30" s="160"/>
      <c r="AF30" s="161"/>
      <c r="AG30" s="159"/>
      <c r="AH30" s="155">
        <v>23</v>
      </c>
      <c r="AI30" s="160"/>
      <c r="AJ30" s="161"/>
      <c r="AK30" s="159"/>
      <c r="AL30" s="155">
        <v>23</v>
      </c>
      <c r="AM30" s="160"/>
      <c r="AN30" s="161"/>
      <c r="AO30" s="159"/>
      <c r="AP30" s="155">
        <v>23</v>
      </c>
      <c r="AQ30" s="160"/>
      <c r="AR30" s="161"/>
      <c r="AS30" s="158"/>
      <c r="AT30" s="155">
        <v>23</v>
      </c>
      <c r="AU30" s="160"/>
      <c r="AV30" s="165"/>
      <c r="AW30" s="159"/>
      <c r="AX30" s="155">
        <v>23</v>
      </c>
      <c r="AY30" s="160"/>
      <c r="AZ30" s="165"/>
    </row>
    <row r="31" spans="1:52" s="3" customFormat="1" ht="18.75" x14ac:dyDescent="0.25">
      <c r="A31" s="159"/>
      <c r="B31" s="155">
        <v>24</v>
      </c>
      <c r="C31" s="166"/>
      <c r="D31" s="161"/>
      <c r="E31" s="158"/>
      <c r="F31" s="155">
        <v>24</v>
      </c>
      <c r="G31" s="160"/>
      <c r="H31" s="165"/>
      <c r="I31" s="158"/>
      <c r="J31" s="155">
        <v>24</v>
      </c>
      <c r="K31" s="160"/>
      <c r="L31" s="165"/>
      <c r="M31" s="158"/>
      <c r="N31" s="155">
        <v>24</v>
      </c>
      <c r="O31" s="160"/>
      <c r="P31" s="165"/>
      <c r="Q31" s="158"/>
      <c r="R31" s="155">
        <v>24</v>
      </c>
      <c r="S31" s="160"/>
      <c r="T31" s="165"/>
      <c r="U31" s="159"/>
      <c r="V31" s="155">
        <v>24</v>
      </c>
      <c r="W31" s="160"/>
      <c r="X31" s="161"/>
      <c r="Y31" s="159"/>
      <c r="Z31" s="155">
        <v>24</v>
      </c>
      <c r="AA31" s="160"/>
      <c r="AB31" s="161"/>
      <c r="AC31" s="159"/>
      <c r="AD31" s="155">
        <v>24</v>
      </c>
      <c r="AE31" s="160"/>
      <c r="AF31" s="161"/>
      <c r="AG31" s="159"/>
      <c r="AH31" s="155">
        <v>24</v>
      </c>
      <c r="AI31" s="160"/>
      <c r="AJ31" s="161"/>
      <c r="AK31" s="159"/>
      <c r="AL31" s="155">
        <v>24</v>
      </c>
      <c r="AM31" s="160"/>
      <c r="AN31" s="161"/>
      <c r="AO31" s="159"/>
      <c r="AP31" s="155">
        <v>24</v>
      </c>
      <c r="AQ31" s="160"/>
      <c r="AR31" s="161"/>
      <c r="AS31" s="158"/>
      <c r="AT31" s="155">
        <v>24</v>
      </c>
      <c r="AU31" s="160"/>
      <c r="AV31" s="165"/>
      <c r="AW31" s="159"/>
      <c r="AX31" s="155">
        <v>24</v>
      </c>
      <c r="AY31" s="160"/>
      <c r="AZ31" s="165"/>
    </row>
    <row r="32" spans="1:52" s="3" customFormat="1" ht="18.75" x14ac:dyDescent="0.25">
      <c r="A32" s="159"/>
      <c r="B32" s="155">
        <v>25</v>
      </c>
      <c r="C32" s="160"/>
      <c r="D32" s="161"/>
      <c r="E32" s="158"/>
      <c r="F32" s="155">
        <v>25</v>
      </c>
      <c r="G32" s="160"/>
      <c r="H32" s="165"/>
      <c r="I32" s="158"/>
      <c r="J32" s="155">
        <v>25</v>
      </c>
      <c r="K32" s="160"/>
      <c r="L32" s="165"/>
      <c r="M32" s="158"/>
      <c r="N32" s="155">
        <v>25</v>
      </c>
      <c r="O32" s="160"/>
      <c r="P32" s="165"/>
      <c r="Q32" s="158"/>
      <c r="R32" s="155">
        <v>25</v>
      </c>
      <c r="S32" s="160"/>
      <c r="T32" s="165"/>
      <c r="U32" s="159"/>
      <c r="V32" s="155">
        <v>25</v>
      </c>
      <c r="W32" s="160"/>
      <c r="X32" s="161"/>
      <c r="Y32" s="159"/>
      <c r="Z32" s="155">
        <v>25</v>
      </c>
      <c r="AA32" s="160"/>
      <c r="AB32" s="161"/>
      <c r="AC32" s="159"/>
      <c r="AD32" s="155">
        <v>25</v>
      </c>
      <c r="AE32" s="160"/>
      <c r="AF32" s="161"/>
      <c r="AG32" s="159"/>
      <c r="AH32" s="155">
        <v>25</v>
      </c>
      <c r="AI32" s="160"/>
      <c r="AJ32" s="161"/>
      <c r="AK32" s="159"/>
      <c r="AL32" s="155">
        <v>25</v>
      </c>
      <c r="AM32" s="160"/>
      <c r="AN32" s="161"/>
      <c r="AO32" s="159"/>
      <c r="AP32" s="155">
        <v>25</v>
      </c>
      <c r="AQ32" s="160"/>
      <c r="AR32" s="161"/>
      <c r="AS32" s="158"/>
      <c r="AT32" s="155">
        <v>25</v>
      </c>
      <c r="AU32" s="160"/>
      <c r="AV32" s="165"/>
      <c r="AW32" s="159"/>
      <c r="AX32" s="155">
        <v>25</v>
      </c>
      <c r="AY32" s="160"/>
      <c r="AZ32" s="165"/>
    </row>
    <row r="33" spans="1:52" s="3" customFormat="1" ht="20.25" customHeight="1" x14ac:dyDescent="0.25">
      <c r="A33" s="159"/>
      <c r="B33" s="155">
        <v>26</v>
      </c>
      <c r="C33" s="166"/>
      <c r="D33" s="161"/>
      <c r="E33" s="158"/>
      <c r="F33" s="155">
        <v>26</v>
      </c>
      <c r="G33" s="160"/>
      <c r="H33" s="165"/>
      <c r="I33" s="158"/>
      <c r="J33" s="155">
        <v>26</v>
      </c>
      <c r="K33" s="160"/>
      <c r="L33" s="165"/>
      <c r="M33" s="158"/>
      <c r="N33" s="155">
        <v>26</v>
      </c>
      <c r="O33" s="160"/>
      <c r="P33" s="165"/>
      <c r="Q33" s="158"/>
      <c r="R33" s="155">
        <v>26</v>
      </c>
      <c r="S33" s="160"/>
      <c r="T33" s="165"/>
      <c r="U33" s="159"/>
      <c r="V33" s="155">
        <v>26</v>
      </c>
      <c r="W33" s="160"/>
      <c r="X33" s="161"/>
      <c r="Y33" s="159"/>
      <c r="Z33" s="155">
        <v>26</v>
      </c>
      <c r="AA33" s="160"/>
      <c r="AB33" s="161"/>
      <c r="AC33" s="159"/>
      <c r="AD33" s="155">
        <v>26</v>
      </c>
      <c r="AE33" s="160"/>
      <c r="AF33" s="161"/>
      <c r="AG33" s="159"/>
      <c r="AH33" s="155">
        <v>26</v>
      </c>
      <c r="AI33" s="160"/>
      <c r="AJ33" s="161"/>
      <c r="AK33" s="159"/>
      <c r="AL33" s="155">
        <v>26</v>
      </c>
      <c r="AM33" s="160"/>
      <c r="AN33" s="161"/>
      <c r="AO33" s="159"/>
      <c r="AP33" s="155">
        <v>26</v>
      </c>
      <c r="AQ33" s="160"/>
      <c r="AR33" s="161"/>
      <c r="AS33" s="158"/>
      <c r="AT33" s="155">
        <v>26</v>
      </c>
      <c r="AU33" s="160"/>
      <c r="AV33" s="165"/>
      <c r="AW33" s="159"/>
      <c r="AX33" s="155">
        <v>26</v>
      </c>
      <c r="AY33" s="160"/>
      <c r="AZ33" s="165"/>
    </row>
    <row r="34" spans="1:52" s="3" customFormat="1" ht="18.75" x14ac:dyDescent="0.25">
      <c r="A34" s="159"/>
      <c r="B34" s="155">
        <v>27</v>
      </c>
      <c r="C34" s="160"/>
      <c r="D34" s="161"/>
      <c r="E34" s="158"/>
      <c r="F34" s="155">
        <v>27</v>
      </c>
      <c r="G34" s="160"/>
      <c r="H34" s="165"/>
      <c r="I34" s="158"/>
      <c r="J34" s="155">
        <v>27</v>
      </c>
      <c r="K34" s="160"/>
      <c r="L34" s="165"/>
      <c r="M34" s="158"/>
      <c r="N34" s="155">
        <v>27</v>
      </c>
      <c r="O34" s="160"/>
      <c r="P34" s="165"/>
      <c r="Q34" s="158"/>
      <c r="R34" s="155">
        <v>27</v>
      </c>
      <c r="S34" s="160"/>
      <c r="T34" s="165"/>
      <c r="U34" s="159"/>
      <c r="V34" s="155">
        <v>27</v>
      </c>
      <c r="W34" s="160"/>
      <c r="X34" s="161"/>
      <c r="Y34" s="159"/>
      <c r="Z34" s="155">
        <v>27</v>
      </c>
      <c r="AA34" s="160"/>
      <c r="AB34" s="161"/>
      <c r="AC34" s="159"/>
      <c r="AD34" s="155">
        <v>27</v>
      </c>
      <c r="AE34" s="160"/>
      <c r="AF34" s="161"/>
      <c r="AG34" s="159"/>
      <c r="AH34" s="155">
        <v>27</v>
      </c>
      <c r="AI34" s="160"/>
      <c r="AJ34" s="161"/>
      <c r="AK34" s="159"/>
      <c r="AL34" s="155">
        <v>27</v>
      </c>
      <c r="AM34" s="160"/>
      <c r="AN34" s="161"/>
      <c r="AO34" s="159"/>
      <c r="AP34" s="155">
        <v>27</v>
      </c>
      <c r="AQ34" s="160"/>
      <c r="AR34" s="161"/>
      <c r="AS34" s="158"/>
      <c r="AT34" s="155">
        <v>27</v>
      </c>
      <c r="AU34" s="160"/>
      <c r="AV34" s="165"/>
      <c r="AW34" s="159"/>
      <c r="AX34" s="155">
        <v>27</v>
      </c>
      <c r="AY34" s="160"/>
      <c r="AZ34" s="165"/>
    </row>
    <row r="35" spans="1:52" s="3" customFormat="1" ht="18.75" x14ac:dyDescent="0.25">
      <c r="A35" s="159"/>
      <c r="B35" s="155">
        <v>28</v>
      </c>
      <c r="C35" s="166"/>
      <c r="D35" s="161"/>
      <c r="E35" s="158"/>
      <c r="F35" s="155">
        <v>28</v>
      </c>
      <c r="G35" s="160"/>
      <c r="H35" s="165"/>
      <c r="I35" s="158"/>
      <c r="J35" s="155">
        <v>28</v>
      </c>
      <c r="K35" s="160"/>
      <c r="L35" s="165"/>
      <c r="M35" s="158"/>
      <c r="N35" s="155">
        <v>28</v>
      </c>
      <c r="O35" s="160"/>
      <c r="P35" s="165"/>
      <c r="Q35" s="158"/>
      <c r="R35" s="155">
        <v>28</v>
      </c>
      <c r="S35" s="160"/>
      <c r="T35" s="165"/>
      <c r="U35" s="159"/>
      <c r="V35" s="155">
        <v>28</v>
      </c>
      <c r="W35" s="160"/>
      <c r="X35" s="161"/>
      <c r="Y35" s="159"/>
      <c r="Z35" s="155">
        <v>28</v>
      </c>
      <c r="AA35" s="160"/>
      <c r="AB35" s="161"/>
      <c r="AC35" s="159"/>
      <c r="AD35" s="155">
        <v>28</v>
      </c>
      <c r="AE35" s="160"/>
      <c r="AF35" s="161"/>
      <c r="AG35" s="159"/>
      <c r="AH35" s="155">
        <v>28</v>
      </c>
      <c r="AI35" s="160"/>
      <c r="AJ35" s="161"/>
      <c r="AK35" s="159"/>
      <c r="AL35" s="155">
        <v>28</v>
      </c>
      <c r="AM35" s="160"/>
      <c r="AN35" s="161"/>
      <c r="AO35" s="159"/>
      <c r="AP35" s="155">
        <v>28</v>
      </c>
      <c r="AQ35" s="160"/>
      <c r="AR35" s="161"/>
      <c r="AS35" s="158"/>
      <c r="AT35" s="155">
        <v>28</v>
      </c>
      <c r="AU35" s="160"/>
      <c r="AV35" s="165"/>
      <c r="AW35" s="159"/>
      <c r="AX35" s="155">
        <v>28</v>
      </c>
      <c r="AY35" s="160"/>
      <c r="AZ35" s="165"/>
    </row>
    <row r="36" spans="1:52" s="3" customFormat="1" ht="18.75" x14ac:dyDescent="0.25">
      <c r="A36" s="159"/>
      <c r="B36" s="155">
        <v>29</v>
      </c>
      <c r="C36" s="160"/>
      <c r="D36" s="161"/>
      <c r="E36" s="158"/>
      <c r="F36" s="155">
        <v>29</v>
      </c>
      <c r="G36" s="167"/>
      <c r="H36" s="165"/>
      <c r="I36" s="158"/>
      <c r="J36" s="155">
        <v>29</v>
      </c>
      <c r="K36" s="167"/>
      <c r="L36" s="165"/>
      <c r="M36" s="158"/>
      <c r="N36" s="155">
        <v>29</v>
      </c>
      <c r="O36" s="160"/>
      <c r="P36" s="165"/>
      <c r="Q36" s="158"/>
      <c r="R36" s="155">
        <v>29</v>
      </c>
      <c r="S36" s="167"/>
      <c r="T36" s="165"/>
      <c r="U36" s="159"/>
      <c r="V36" s="155">
        <v>29</v>
      </c>
      <c r="W36" s="160"/>
      <c r="X36" s="161"/>
      <c r="Y36" s="159"/>
      <c r="Z36" s="155">
        <v>29</v>
      </c>
      <c r="AA36" s="167"/>
      <c r="AB36" s="161"/>
      <c r="AC36" s="159"/>
      <c r="AD36" s="155">
        <v>29</v>
      </c>
      <c r="AE36" s="167"/>
      <c r="AF36" s="161"/>
      <c r="AG36" s="159"/>
      <c r="AH36" s="155">
        <v>29</v>
      </c>
      <c r="AI36" s="167"/>
      <c r="AJ36" s="161"/>
      <c r="AK36" s="159"/>
      <c r="AL36" s="155">
        <v>29</v>
      </c>
      <c r="AM36" s="167"/>
      <c r="AN36" s="161"/>
      <c r="AO36" s="159"/>
      <c r="AP36" s="155">
        <v>29</v>
      </c>
      <c r="AQ36" s="167"/>
      <c r="AR36" s="161"/>
      <c r="AS36" s="158"/>
      <c r="AT36" s="155">
        <v>29</v>
      </c>
      <c r="AU36" s="167"/>
      <c r="AV36" s="165"/>
      <c r="AW36" s="159"/>
      <c r="AX36" s="155">
        <v>29</v>
      </c>
      <c r="AY36" s="167"/>
      <c r="AZ36" s="165"/>
    </row>
    <row r="37" spans="1:52" s="3" customFormat="1" ht="18.75" x14ac:dyDescent="0.25">
      <c r="A37" s="159"/>
      <c r="B37" s="155">
        <v>30</v>
      </c>
      <c r="C37" s="166"/>
      <c r="D37" s="161"/>
      <c r="E37" s="158"/>
      <c r="F37" s="155">
        <v>30</v>
      </c>
      <c r="G37" s="167"/>
      <c r="H37" s="165"/>
      <c r="I37" s="158"/>
      <c r="J37" s="155">
        <v>30</v>
      </c>
      <c r="K37" s="167"/>
      <c r="L37" s="165"/>
      <c r="M37" s="158"/>
      <c r="N37" s="155">
        <v>30</v>
      </c>
      <c r="O37" s="167"/>
      <c r="P37" s="165"/>
      <c r="Q37" s="158"/>
      <c r="R37" s="155">
        <v>30</v>
      </c>
      <c r="S37" s="167"/>
      <c r="T37" s="165"/>
      <c r="U37" s="159"/>
      <c r="V37" s="155">
        <v>30</v>
      </c>
      <c r="W37" s="160"/>
      <c r="X37" s="161"/>
      <c r="Y37" s="159"/>
      <c r="Z37" s="155">
        <v>30</v>
      </c>
      <c r="AA37" s="167"/>
      <c r="AB37" s="161"/>
      <c r="AC37" s="159"/>
      <c r="AD37" s="155">
        <v>30</v>
      </c>
      <c r="AE37" s="167"/>
      <c r="AF37" s="161"/>
      <c r="AG37" s="159"/>
      <c r="AH37" s="155">
        <v>30</v>
      </c>
      <c r="AI37" s="167"/>
      <c r="AJ37" s="161"/>
      <c r="AK37" s="159"/>
      <c r="AL37" s="155">
        <v>30</v>
      </c>
      <c r="AM37" s="167"/>
      <c r="AN37" s="161"/>
      <c r="AO37" s="159"/>
      <c r="AP37" s="155">
        <v>30</v>
      </c>
      <c r="AQ37" s="167"/>
      <c r="AR37" s="161"/>
      <c r="AS37" s="158"/>
      <c r="AT37" s="155">
        <v>30</v>
      </c>
      <c r="AU37" s="167"/>
      <c r="AV37" s="165"/>
      <c r="AW37" s="159"/>
      <c r="AX37" s="155">
        <v>30</v>
      </c>
      <c r="AY37" s="167"/>
      <c r="AZ37" s="165"/>
    </row>
    <row r="38" spans="1:52"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row>
    <row r="39" spans="1:52" x14ac:dyDescent="0.25">
      <c r="N39" s="16"/>
      <c r="O39" s="16"/>
      <c r="P39" s="16"/>
    </row>
  </sheetData>
  <sheetProtection algorithmName="SHA-512" hashValue="F40kqLzNWdT+u2FnX2vMUSu9LSXKOq525ifTFAf63oFqczMNoDb7CX1N2pHDLwHkP6sU710hjhLvL/3prLA1OQ==" saltValue="bTgC2gZr0L2Miw9cAOtdXw==" spinCount="100000" sheet="1" objects="1" scenarios="1"/>
  <sortState ref="G9:G28">
    <sortCondition ref="G8"/>
  </sortState>
  <pageMargins left="0.25" right="0.25"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heetViews>
  <sheetFormatPr baseColWidth="10" defaultColWidth="11.42578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SCHULMILCH_ZUT_Antrag</vt:lpstr>
      <vt:lpstr>BEILAGE 1</vt:lpstr>
      <vt:lpstr>BEILAGE_2</vt:lpstr>
      <vt:lpstr>Fragen und Antworten</vt:lpstr>
      <vt:lpstr>LOV</vt:lpstr>
      <vt:lpstr>Tabelle1</vt:lpstr>
      <vt:lpstr>'BEILAGE 1'!Druckbereich</vt:lpstr>
      <vt:lpstr>BEILAGE_2!Druckbereich</vt:lpstr>
      <vt:lpstr>'Fragen und Antworten'!Druckbereich</vt:lpstr>
      <vt:lpstr>SCHULMILCH_ZUT_Antrag!Druckbereich</vt:lpstr>
      <vt:lpstr>BEILAGE_2!Drucktitel</vt:lpstr>
      <vt:lpstr>'Fragen und Antworten'!Drucktitel</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AMA Marktordnungen</dc:title>
  <dc:creator>Aigner Mario</dc:creator>
  <cp:keywords>XLS Formular, Auflage gering</cp:keywords>
  <dc:description>Vorlage: Aigner Mario</dc:description>
  <cp:lastModifiedBy>Aigner Mario</cp:lastModifiedBy>
  <cp:lastPrinted>2022-09-26T11:45:57Z</cp:lastPrinted>
  <dcterms:created xsi:type="dcterms:W3CDTF">2015-12-02T13:41:18Z</dcterms:created>
  <dcterms:modified xsi:type="dcterms:W3CDTF">2022-10-19T11:55:09Z</dcterms:modified>
</cp:coreProperties>
</file>